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8CDEB211-E7D3-4459-B2B5-37B93C68F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SU Fittings" sheetId="1" r:id="rId1"/>
  </sheets>
  <definedNames>
    <definedName name="_xlnm.Print_Area" localSheetId="0">'PPSU Fittings'!$A$1:$J$41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D39" i="1"/>
  <c r="E39" i="1" s="1"/>
  <c r="D40" i="1"/>
  <c r="E40" i="1" s="1"/>
  <c r="D9" i="1" l="1"/>
  <c r="E9" i="1" s="1"/>
  <c r="D10" i="1"/>
  <c r="E10" i="1" s="1"/>
  <c r="D11" i="1"/>
  <c r="E11" i="1" s="1"/>
  <c r="D12" i="1"/>
  <c r="E12" i="1" s="1"/>
  <c r="D14" i="1"/>
  <c r="E14" i="1" s="1"/>
  <c r="D15" i="1"/>
  <c r="E15" i="1" s="1"/>
  <c r="D16" i="1"/>
  <c r="E16" i="1" s="1"/>
  <c r="D17" i="1"/>
  <c r="E17" i="1" s="1"/>
  <c r="D19" i="1"/>
  <c r="E19" i="1" s="1"/>
  <c r="D20" i="1"/>
  <c r="E20" i="1" s="1"/>
  <c r="D22" i="1"/>
  <c r="E22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8" i="1"/>
  <c r="E8" i="1" s="1"/>
</calcChain>
</file>

<file path=xl/sharedStrings.xml><?xml version="1.0" encoding="utf-8"?>
<sst xmlns="http://schemas.openxmlformats.org/spreadsheetml/2006/main" count="93" uniqueCount="78">
  <si>
    <t>PPCECP03</t>
  </si>
  <si>
    <t>1/2" PEX COUPLING                    COLD EXPANSION F1960 PLASTIC</t>
  </si>
  <si>
    <t>PPCECP04</t>
  </si>
  <si>
    <t>3/4" PEX COUPLING                    COLD EXPANSION F1960 PLASTIC</t>
  </si>
  <si>
    <t>PPCECPR0403</t>
  </si>
  <si>
    <t>3/4" X 1/2" PEX COUPLING             COLD EXPANSION F1960 PLASTIC</t>
  </si>
  <si>
    <t>PPCECPR0504</t>
  </si>
  <si>
    <t>1" X 3/4" PEX COUPLING               COLD EXPANSION F1960 PLASTIC</t>
  </si>
  <si>
    <t>PPCEL03</t>
  </si>
  <si>
    <t>1/2" PEX ELBOW                       COLD EXPANSION F1960 PLASTIC</t>
  </si>
  <si>
    <t>PPCEL04</t>
  </si>
  <si>
    <t>3/4" PEX ELBOW                       COLD EXPANSION F1960 PLASTIC</t>
  </si>
  <si>
    <t>PPCEL05</t>
  </si>
  <si>
    <t>1" PEX ELBOW                         COLD EXPANSION F1960 PLASTIC</t>
  </si>
  <si>
    <t>PPCET03</t>
  </si>
  <si>
    <t>1/2" PEX TEE                         COLD EXPANSION F1960 PLASTIC</t>
  </si>
  <si>
    <t>PPCET04</t>
  </si>
  <si>
    <t>3/4" PEX TEE                         COLD EXPANSION F1960 PLASTIC</t>
  </si>
  <si>
    <t>PPCETR0403</t>
  </si>
  <si>
    <t>3/4" X 1/2" PEX TEE                  COLD EXPANSION F1960 PLASTIC</t>
  </si>
  <si>
    <t>PPCETR040303</t>
  </si>
  <si>
    <t>3/4" X 1/2" X 1/2" PEX TEE           COLD EXPANSION F1960 PLASTIC</t>
  </si>
  <si>
    <t>PPCETR040304</t>
  </si>
  <si>
    <t>3/4" X 1/2" X 3/4" PEX TEE           COLD EXPANSION F1960 PLASTIC</t>
  </si>
  <si>
    <t>PPCETR0503</t>
  </si>
  <si>
    <t>1" X 1/2" PEX TEE                    COLD EXPANSION F1960 PLASTIC</t>
  </si>
  <si>
    <t>PPCETR0504</t>
  </si>
  <si>
    <t>1" X 3/4" PEX TEE                    COLD EXPANSION F1960 PLASTIC</t>
  </si>
  <si>
    <t>PPCETR050404</t>
  </si>
  <si>
    <t>1" X 3/4" X 3/4" PEX TEE             COLD EXPANSION F1960 PLASTIC</t>
  </si>
  <si>
    <t>PPCETR030304</t>
  </si>
  <si>
    <t>1/2" X 1/2" X 3/4" BH PEX TEE        COLD EXPANSION F1960 PLASTIC</t>
  </si>
  <si>
    <t>PPCET05</t>
  </si>
  <si>
    <t>1" PEX TEE                           COLD EXPANSION F1960 PLASTIC</t>
  </si>
  <si>
    <t>PPCETR050405</t>
  </si>
  <si>
    <t>1" X 3/4" X 1" PEX TEE               COLD EXPANSION F1960 PLASTIC</t>
  </si>
  <si>
    <t>PPCECP05</t>
  </si>
  <si>
    <t>1" PEX COUPLING                      COLD EXPANSION F1960 PLASTIC</t>
  </si>
  <si>
    <t>PPCETP03</t>
  </si>
  <si>
    <t>1/2" PEX TEST PLUG                   COLD EXPANSION F1960 PLASTIC</t>
  </si>
  <si>
    <t>PPCETP04</t>
  </si>
  <si>
    <t>3/4" PEX TEST PLUG                   COLD EXPANSION F1960 PLASTIC</t>
  </si>
  <si>
    <t>PPCETP05</t>
  </si>
  <si>
    <t>1" PEX TEST PLUG                     COLD EXPANSION F1960 PLASTIC</t>
  </si>
  <si>
    <t>PPCEM0303</t>
  </si>
  <si>
    <t>1/2" PEX X 1/2" MIP ADAPTER          COLD EXPANSION F1960 PLASTIC</t>
  </si>
  <si>
    <t>PPCEM0404</t>
  </si>
  <si>
    <t>3/4" PEX X 3/4" MIP ADAPTER          COLD EXPANSION F1960 PLASTIC</t>
  </si>
  <si>
    <t>PPCELR0403</t>
  </si>
  <si>
    <t>3/4" X 1/2" PEX ELBOW                COLD EXPANSION F1960 PLASTIC</t>
  </si>
  <si>
    <t>DESCRIPTION</t>
  </si>
  <si>
    <t>PRICE SHEET:</t>
  </si>
  <si>
    <t xml:space="preserve"> </t>
  </si>
  <si>
    <t>EFFECTIVE:</t>
  </si>
  <si>
    <t>PART#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</si>
  <si>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</si>
  <si>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</si>
  <si>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</si>
  <si>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</si>
  <si>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</si>
  <si>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</si>
  <si>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</si>
  <si>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</si>
  <si>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</si>
  <si>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COUPLINGS</t>
  </si>
  <si>
    <t>ELBOWS</t>
  </si>
  <si>
    <t>MALE ADAPTERS</t>
  </si>
  <si>
    <t>PLUGS</t>
  </si>
  <si>
    <t>TEES</t>
  </si>
  <si>
    <t>RINGS</t>
  </si>
  <si>
    <t>PPCER03</t>
  </si>
  <si>
    <t>PPCER04</t>
  </si>
  <si>
    <t>PPCER05</t>
  </si>
  <si>
    <t xml:space="preserve">1/2" CE PEX RING WITH STOP WHITE WITH BLUE POLY PEX </t>
  </si>
  <si>
    <t xml:space="preserve">3/4" CE PEX RING WITH STOP WHITE WITH BLUE POLY PEX </t>
  </si>
  <si>
    <t xml:space="preserve">1" CE PEX RING WITH STOP WHITE WITH BLUE POLY PEX </t>
  </si>
  <si>
    <t>PPSU COLD EXPANSION PEX FITTINGS</t>
  </si>
  <si>
    <t>PL-0921-PPCE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</si>
</sst>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horizontal="center"/>
    </xf>
    <xf numFmtId="1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1" fontId="22" fillId="0" borderId="0" xfId="42" applyNumberFormat="1" applyFont="1" applyAlignment="1">
      <alignment horizontal="center"/>
    </xf>
    <xf numFmtId="1" fontId="22" fillId="0" borderId="0" xfId="43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44" fontId="20" fillId="0" borderId="0" xfId="0" applyNumberFormat="1" applyFont="1" applyAlignment="1">
      <alignment horizontal="left"/>
    </xf>
    <xf numFmtId="44" fontId="22" fillId="0" borderId="0" xfId="43" applyNumberFormat="1" applyFont="1"/>
    <xf numFmtId="44" fontId="20" fillId="0" borderId="0" xfId="43" applyFont="1"/>
    <xf numFmtId="44" fontId="22" fillId="0" borderId="0" xfId="43" applyFont="1" applyAlignment="1">
      <alignment horizontal="center"/>
    </xf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wrapText="1"/>
    </xf>
    <xf numFmtId="44" fontId="23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44" fontId="21" fillId="0" borderId="0" xfId="43" applyFont="1"/>
    <xf numFmtId="1" fontId="21" fillId="0" borderId="0" xfId="0" applyNumberFormat="1" applyFont="1"/>
    <xf numFmtId="164" fontId="21" fillId="0" borderId="0" xfId="0" applyNumberFormat="1" applyFont="1"/>
    <xf numFmtId="0" fontId="18" fillId="0" borderId="0" xfId="0" applyFont="1" applyAlignment="1"/>
    <xf numFmtId="0" fontId="20" fillId="0" borderId="0" xfId="0" applyFont="1" applyAlignment="1"/>
    <xf numFmtId="44" fontId="20" fillId="0" borderId="0" xfId="0" applyNumberFormat="1" applyFont="1"/>
    <xf numFmtId="166" fontId="24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1" fontId="20" fillId="0" borderId="0" xfId="0" applyNumberFormat="1" applyFont="1"/>
    <xf numFmtId="164" fontId="20" fillId="0" borderId="0" xfId="0" applyNumberFormat="1" applyFont="1"/>
    <xf numFmtId="43" fontId="21" fillId="0" borderId="0" xfId="0" applyNumberFormat="1" applyFont="1"/>
    <xf numFmtId="0" fontId="23" fillId="0" borderId="0" xfId="0" applyFont="1"/>
    <xf numFmtId="3" fontId="21" fillId="0" borderId="0" xfId="0" applyNumberFormat="1" applyFont="1"/>
    <xf numFmtId="0" fontId="25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44" fontId="20" fillId="0" borderId="0" xfId="43" applyNumberFormat="1" applyFont="1" applyAlignment="1"/>
    <xf numFmtId="0" fontId="21" fillId="0" borderId="0" xfId="0" applyFont="1" applyAlignment="1"/>
    <xf numFmtId="44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3.28515625" style="15" bestFit="1" customWidth="1"/>
    <col min="2" max="2" width="69.5703125" style="15" customWidth="1"/>
    <col min="3" max="3" width="9.28515625" style="23" customWidth="1"/>
    <col min="4" max="4" width="15.5703125" style="15" customWidth="1"/>
    <col min="5" max="5" width="12.140625" style="15" customWidth="1"/>
    <col min="6" max="6" width="9.28515625" style="15" bestFit="1" customWidth="1"/>
    <col min="7" max="7" width="17.28515625" style="24" customWidth="1"/>
    <col min="8" max="8" width="9.28515625" style="15" bestFit="1" customWidth="1"/>
    <col min="9" max="9" width="17.28515625" style="24" bestFit="1" customWidth="1"/>
    <col min="10" max="10" width="14.85546875" style="25" bestFit="1" customWidth="1"/>
    <col min="11" max="16384" width="9.140625" style="15"/>
  </cols>
  <sheetData>
    <row r="1" spans="1:256" s="7" customFormat="1" x14ac:dyDescent="0.2">
      <c r="A1" s="1" t="s">
        <v>76</v>
      </c>
      <c r="B1" s="2"/>
      <c r="C1" s="39"/>
      <c r="D1" s="40"/>
      <c r="E1" s="40"/>
      <c r="F1" s="3"/>
      <c r="G1" s="4"/>
      <c r="H1" s="5"/>
      <c r="I1" s="4"/>
      <c r="J1" s="6"/>
    </row>
    <row r="2" spans="1:256" s="7" customFormat="1" x14ac:dyDescent="0.2">
      <c r="A2" s="1" t="s">
        <v>51</v>
      </c>
      <c r="B2" s="37" t="s">
        <v>77</v>
      </c>
      <c r="C2" s="41" t="s">
        <v>52</v>
      </c>
      <c r="D2" s="40"/>
      <c r="E2" s="40"/>
      <c r="F2" s="40"/>
      <c r="G2" s="8"/>
      <c r="H2" s="9"/>
      <c r="I2" s="10"/>
      <c r="J2" s="6"/>
    </row>
    <row r="3" spans="1:256" s="7" customFormat="1" x14ac:dyDescent="0.2">
      <c r="A3" s="1" t="s">
        <v>53</v>
      </c>
      <c r="B3" s="38">
        <v>44440</v>
      </c>
      <c r="C3" s="11" t="s">
        <v>52</v>
      </c>
      <c r="D3" s="12"/>
      <c r="E3" s="13" t="s">
        <v>52</v>
      </c>
      <c r="F3" s="14"/>
      <c r="G3" s="8"/>
      <c r="H3" s="9"/>
      <c r="I3" s="10"/>
      <c r="J3" s="6"/>
    </row>
    <row r="4" spans="1:256" s="16" customForma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s="16" customFormat="1" ht="25.5" x14ac:dyDescent="0.2">
      <c r="A5" s="17" t="s">
        <v>54</v>
      </c>
      <c r="B5" s="17" t="s">
        <v>50</v>
      </c>
      <c r="C5" s="18" t="s">
        <v>55</v>
      </c>
      <c r="D5" s="19" t="s">
        <v>56</v>
      </c>
      <c r="E5" s="20" t="s">
        <v>57</v>
      </c>
      <c r="F5" s="17" t="s">
        <v>58</v>
      </c>
      <c r="G5" s="21" t="s">
        <v>59</v>
      </c>
      <c r="H5" s="17" t="s">
        <v>60</v>
      </c>
      <c r="I5" s="21" t="s">
        <v>61</v>
      </c>
      <c r="J5" s="22" t="s">
        <v>62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s="16" customFormat="1" ht="27.75" customHeight="1" x14ac:dyDescent="0.2">
      <c r="A6" s="26" t="s">
        <v>52</v>
      </c>
      <c r="B6" s="27"/>
      <c r="C6" s="28"/>
      <c r="D6" s="29" t="s">
        <v>63</v>
      </c>
      <c r="E6" s="30"/>
      <c r="F6" s="31"/>
      <c r="G6" s="32"/>
      <c r="H6" s="31"/>
      <c r="I6" s="32"/>
      <c r="J6" s="33"/>
    </row>
    <row r="7" spans="1:256" s="16" customFormat="1" x14ac:dyDescent="0.2">
      <c r="A7" s="26" t="s">
        <v>64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x14ac:dyDescent="0.2">
      <c r="A8" s="15" t="s">
        <v>0</v>
      </c>
      <c r="B8" s="15" t="s">
        <v>1</v>
      </c>
      <c r="C8" s="23">
        <v>2.0872499999999996</v>
      </c>
      <c r="D8" s="34">
        <f>$E$6</f>
        <v>0</v>
      </c>
      <c r="E8" s="23">
        <f>C8*D8</f>
        <v>0</v>
      </c>
      <c r="F8" s="15">
        <v>25</v>
      </c>
      <c r="G8" s="24">
        <v>10082647187327</v>
      </c>
      <c r="H8" s="15">
        <v>500</v>
      </c>
      <c r="I8" s="24">
        <v>20082647187324</v>
      </c>
      <c r="J8" s="25">
        <v>82647187320</v>
      </c>
    </row>
    <row r="9" spans="1:256" x14ac:dyDescent="0.2">
      <c r="A9" s="15" t="s">
        <v>2</v>
      </c>
      <c r="B9" s="15" t="s">
        <v>3</v>
      </c>
      <c r="C9" s="23">
        <v>2.6564999999999999</v>
      </c>
      <c r="D9" s="34">
        <f t="shared" ref="D9:D40" si="0">$E$6</f>
        <v>0</v>
      </c>
      <c r="E9" s="23">
        <f>C9*D9</f>
        <v>0</v>
      </c>
      <c r="F9" s="15">
        <v>25</v>
      </c>
      <c r="G9" s="24">
        <v>10082647187334</v>
      </c>
      <c r="H9" s="15">
        <v>200</v>
      </c>
      <c r="I9" s="24">
        <v>20082647187331</v>
      </c>
      <c r="J9" s="25">
        <v>82647187337</v>
      </c>
    </row>
    <row r="10" spans="1:256" x14ac:dyDescent="0.2">
      <c r="A10" s="15" t="s">
        <v>4</v>
      </c>
      <c r="B10" s="15" t="s">
        <v>5</v>
      </c>
      <c r="C10" s="23">
        <v>4.4274999999999993</v>
      </c>
      <c r="D10" s="34">
        <f t="shared" si="0"/>
        <v>0</v>
      </c>
      <c r="E10" s="23">
        <f>C10*D10</f>
        <v>0</v>
      </c>
      <c r="F10" s="15">
        <v>25</v>
      </c>
      <c r="G10" s="24">
        <v>10082647187341</v>
      </c>
      <c r="H10" s="15">
        <v>250</v>
      </c>
      <c r="I10" s="24">
        <v>20082647187348</v>
      </c>
      <c r="J10" s="25">
        <v>82647187344</v>
      </c>
    </row>
    <row r="11" spans="1:256" x14ac:dyDescent="0.2">
      <c r="A11" s="15" t="s">
        <v>6</v>
      </c>
      <c r="B11" s="15" t="s">
        <v>7</v>
      </c>
      <c r="C11" s="23">
        <v>6.3249999999999993</v>
      </c>
      <c r="D11" s="34">
        <f t="shared" si="0"/>
        <v>0</v>
      </c>
      <c r="E11" s="23">
        <f>C11*D11</f>
        <v>0</v>
      </c>
      <c r="F11" s="15">
        <v>25</v>
      </c>
      <c r="G11" s="24">
        <v>10082647187358</v>
      </c>
      <c r="H11" s="15">
        <v>150</v>
      </c>
      <c r="I11" s="24">
        <v>20082647187355</v>
      </c>
      <c r="J11" s="25">
        <v>82647187351</v>
      </c>
    </row>
    <row r="12" spans="1:256" x14ac:dyDescent="0.2">
      <c r="A12" s="15" t="s">
        <v>36</v>
      </c>
      <c r="B12" s="15" t="s">
        <v>37</v>
      </c>
      <c r="C12" s="23">
        <v>4.1744999999999992</v>
      </c>
      <c r="D12" s="34">
        <f t="shared" si="0"/>
        <v>0</v>
      </c>
      <c r="E12" s="23">
        <f>C12*D12</f>
        <v>0</v>
      </c>
      <c r="F12" s="15">
        <v>10</v>
      </c>
      <c r="G12" s="24">
        <v>10082647187532</v>
      </c>
      <c r="H12" s="15">
        <v>100</v>
      </c>
      <c r="I12" s="24">
        <v>20082647187539</v>
      </c>
      <c r="J12" s="25">
        <v>82647187535</v>
      </c>
    </row>
    <row r="13" spans="1:256" x14ac:dyDescent="0.2">
      <c r="A13" s="35" t="s">
        <v>65</v>
      </c>
      <c r="E13" s="24"/>
    </row>
    <row r="14" spans="1:256" x14ac:dyDescent="0.2">
      <c r="A14" s="15" t="s">
        <v>8</v>
      </c>
      <c r="B14" s="15" t="s">
        <v>9</v>
      </c>
      <c r="C14" s="23">
        <v>2.5932499999999998</v>
      </c>
      <c r="D14" s="34">
        <f t="shared" si="0"/>
        <v>0</v>
      </c>
      <c r="E14" s="23">
        <f>C14*D14</f>
        <v>0</v>
      </c>
      <c r="F14" s="15">
        <v>25</v>
      </c>
      <c r="G14" s="24">
        <v>10082647187389</v>
      </c>
      <c r="H14" s="15">
        <v>250</v>
      </c>
      <c r="I14" s="24">
        <v>20082647187386</v>
      </c>
      <c r="J14" s="25">
        <v>82647187382</v>
      </c>
    </row>
    <row r="15" spans="1:256" x14ac:dyDescent="0.2">
      <c r="A15" s="15" t="s">
        <v>10</v>
      </c>
      <c r="B15" s="15" t="s">
        <v>11</v>
      </c>
      <c r="C15" s="23">
        <v>3.2257500000000001</v>
      </c>
      <c r="D15" s="34">
        <f t="shared" si="0"/>
        <v>0</v>
      </c>
      <c r="E15" s="23">
        <f>C15*D15</f>
        <v>0</v>
      </c>
      <c r="F15" s="15">
        <v>10</v>
      </c>
      <c r="G15" s="24">
        <v>10082647187396</v>
      </c>
      <c r="H15" s="15">
        <v>120</v>
      </c>
      <c r="I15" s="24">
        <v>20082647187393</v>
      </c>
      <c r="J15" s="25">
        <v>82647187399</v>
      </c>
    </row>
    <row r="16" spans="1:256" x14ac:dyDescent="0.2">
      <c r="A16" s="15" t="s">
        <v>12</v>
      </c>
      <c r="B16" s="15" t="s">
        <v>13</v>
      </c>
      <c r="C16" s="23">
        <v>6.6412500000000003</v>
      </c>
      <c r="D16" s="34">
        <f t="shared" si="0"/>
        <v>0</v>
      </c>
      <c r="E16" s="23">
        <f>C16*D16</f>
        <v>0</v>
      </c>
      <c r="F16" s="15">
        <v>10</v>
      </c>
      <c r="G16" s="24">
        <v>10082647187402</v>
      </c>
      <c r="H16" s="15">
        <v>150</v>
      </c>
      <c r="I16" s="24">
        <v>20082647187409</v>
      </c>
      <c r="J16" s="25">
        <v>82647187405</v>
      </c>
    </row>
    <row r="17" spans="1:10" x14ac:dyDescent="0.2">
      <c r="A17" s="15" t="s">
        <v>48</v>
      </c>
      <c r="B17" s="15" t="s">
        <v>49</v>
      </c>
      <c r="C17" s="23">
        <v>2.9094999999999995</v>
      </c>
      <c r="D17" s="34">
        <f t="shared" si="0"/>
        <v>0</v>
      </c>
      <c r="E17" s="23">
        <f>C17*D17</f>
        <v>0</v>
      </c>
      <c r="F17" s="15">
        <v>10</v>
      </c>
      <c r="G17" s="24">
        <v>10082647187594</v>
      </c>
      <c r="H17" s="15">
        <v>120</v>
      </c>
      <c r="I17" s="24">
        <v>20082647187591</v>
      </c>
      <c r="J17" s="25">
        <v>82647187597</v>
      </c>
    </row>
    <row r="18" spans="1:10" x14ac:dyDescent="0.2">
      <c r="A18" s="35" t="s">
        <v>66</v>
      </c>
      <c r="E18" s="24"/>
    </row>
    <row r="19" spans="1:10" x14ac:dyDescent="0.2">
      <c r="A19" s="15" t="s">
        <v>44</v>
      </c>
      <c r="B19" s="15" t="s">
        <v>45</v>
      </c>
      <c r="C19" s="23">
        <v>3.2510499999999998</v>
      </c>
      <c r="D19" s="34">
        <f t="shared" si="0"/>
        <v>0</v>
      </c>
      <c r="E19" s="23">
        <f>C19*D19</f>
        <v>0</v>
      </c>
      <c r="F19" s="15">
        <v>25</v>
      </c>
      <c r="G19" s="24">
        <v>10082647187570</v>
      </c>
      <c r="H19" s="15">
        <v>300</v>
      </c>
      <c r="I19" s="24">
        <v>20082647187577</v>
      </c>
      <c r="J19" s="25">
        <v>82647187573</v>
      </c>
    </row>
    <row r="20" spans="1:10" x14ac:dyDescent="0.2">
      <c r="A20" s="15" t="s">
        <v>46</v>
      </c>
      <c r="B20" s="15" t="s">
        <v>47</v>
      </c>
      <c r="C20" s="23">
        <v>3.6178999999999997</v>
      </c>
      <c r="D20" s="34">
        <f t="shared" si="0"/>
        <v>0</v>
      </c>
      <c r="E20" s="23">
        <f>C20*D20</f>
        <v>0</v>
      </c>
      <c r="F20" s="15">
        <v>10</v>
      </c>
      <c r="G20" s="24">
        <v>10082647187587</v>
      </c>
      <c r="H20" s="15">
        <v>150</v>
      </c>
      <c r="I20" s="24">
        <v>20082647187584</v>
      </c>
      <c r="J20" s="25">
        <v>82647187580</v>
      </c>
    </row>
    <row r="21" spans="1:10" x14ac:dyDescent="0.2">
      <c r="A21" s="35" t="s">
        <v>67</v>
      </c>
      <c r="E21" s="24"/>
    </row>
    <row r="22" spans="1:10" x14ac:dyDescent="0.2">
      <c r="A22" s="15" t="s">
        <v>38</v>
      </c>
      <c r="B22" s="15" t="s">
        <v>39</v>
      </c>
      <c r="C22" s="23">
        <v>1.5812499999999998</v>
      </c>
      <c r="D22" s="34">
        <f t="shared" si="0"/>
        <v>0</v>
      </c>
      <c r="E22" s="23">
        <f>C22*D22</f>
        <v>0</v>
      </c>
      <c r="F22" s="15">
        <v>50</v>
      </c>
      <c r="G22" s="24">
        <v>10082647187549</v>
      </c>
      <c r="H22" s="15">
        <v>800</v>
      </c>
      <c r="I22" s="24">
        <v>20082647187546</v>
      </c>
      <c r="J22" s="25">
        <v>82647187542</v>
      </c>
    </row>
    <row r="23" spans="1:10" x14ac:dyDescent="0.2">
      <c r="A23" s="15" t="s">
        <v>40</v>
      </c>
      <c r="B23" s="15" t="s">
        <v>41</v>
      </c>
      <c r="C23" s="23">
        <v>2.5299999999999998</v>
      </c>
      <c r="D23" s="34">
        <f t="shared" si="0"/>
        <v>0</v>
      </c>
      <c r="E23" s="23">
        <f>C23*D23</f>
        <v>0</v>
      </c>
      <c r="F23" s="15">
        <v>25</v>
      </c>
      <c r="G23" s="24">
        <v>10082647187556</v>
      </c>
      <c r="H23" s="15">
        <v>400</v>
      </c>
      <c r="I23" s="24">
        <v>20082647187553</v>
      </c>
      <c r="J23" s="25">
        <v>82647187559</v>
      </c>
    </row>
    <row r="24" spans="1:10" x14ac:dyDescent="0.2">
      <c r="A24" s="15" t="s">
        <v>42</v>
      </c>
      <c r="B24" s="15" t="s">
        <v>43</v>
      </c>
      <c r="C24" s="23">
        <v>3.3522499999999997</v>
      </c>
      <c r="D24" s="34">
        <f t="shared" si="0"/>
        <v>0</v>
      </c>
      <c r="E24" s="23">
        <f>C24*D24</f>
        <v>0</v>
      </c>
      <c r="F24" s="15">
        <v>25</v>
      </c>
      <c r="G24" s="24">
        <v>10082647187563</v>
      </c>
      <c r="H24" s="15">
        <v>250</v>
      </c>
      <c r="I24" s="24">
        <v>20082647187560</v>
      </c>
      <c r="J24" s="25">
        <v>82647187566</v>
      </c>
    </row>
    <row r="25" spans="1:10" x14ac:dyDescent="0.2">
      <c r="A25" s="35" t="s">
        <v>68</v>
      </c>
      <c r="E25" s="24"/>
    </row>
    <row r="26" spans="1:10" x14ac:dyDescent="0.2">
      <c r="A26" s="15" t="s">
        <v>14</v>
      </c>
      <c r="B26" s="15" t="s">
        <v>15</v>
      </c>
      <c r="C26" s="23">
        <v>2.5932499999999998</v>
      </c>
      <c r="D26" s="34">
        <f t="shared" si="0"/>
        <v>0</v>
      </c>
      <c r="E26" s="23">
        <f>C26*D26</f>
        <v>0</v>
      </c>
      <c r="F26" s="15">
        <v>25</v>
      </c>
      <c r="G26" s="24">
        <v>10082647187419</v>
      </c>
      <c r="H26" s="15">
        <v>200</v>
      </c>
      <c r="I26" s="24">
        <v>20082647187416</v>
      </c>
      <c r="J26" s="25">
        <v>82647187412</v>
      </c>
    </row>
    <row r="27" spans="1:10" x14ac:dyDescent="0.2">
      <c r="A27" s="15" t="s">
        <v>16</v>
      </c>
      <c r="B27" s="15" t="s">
        <v>17</v>
      </c>
      <c r="C27" s="23">
        <v>4.1744999999999992</v>
      </c>
      <c r="D27" s="34">
        <f t="shared" si="0"/>
        <v>0</v>
      </c>
      <c r="E27" s="23">
        <f>C27*D27</f>
        <v>0</v>
      </c>
      <c r="F27" s="15">
        <v>10</v>
      </c>
      <c r="G27" s="24">
        <v>10082647187433</v>
      </c>
      <c r="H27" s="15">
        <v>100</v>
      </c>
      <c r="I27" s="24">
        <v>20082647187430</v>
      </c>
      <c r="J27" s="25">
        <v>82647187436</v>
      </c>
    </row>
    <row r="28" spans="1:10" x14ac:dyDescent="0.2">
      <c r="A28" s="15" t="s">
        <v>18</v>
      </c>
      <c r="B28" s="15" t="s">
        <v>19</v>
      </c>
      <c r="C28" s="23">
        <v>3.3522499999999997</v>
      </c>
      <c r="D28" s="34">
        <f t="shared" si="0"/>
        <v>0</v>
      </c>
      <c r="E28" s="23">
        <f>C28*D28</f>
        <v>0</v>
      </c>
      <c r="F28" s="15">
        <v>10</v>
      </c>
      <c r="G28" s="24">
        <v>10082647187440</v>
      </c>
      <c r="H28" s="15">
        <v>100</v>
      </c>
      <c r="I28" s="24">
        <v>20082647187447</v>
      </c>
      <c r="J28" s="25">
        <v>82647187443</v>
      </c>
    </row>
    <row r="29" spans="1:10" x14ac:dyDescent="0.2">
      <c r="A29" s="15" t="s">
        <v>20</v>
      </c>
      <c r="B29" s="15" t="s">
        <v>21</v>
      </c>
      <c r="C29" s="23">
        <v>3.9847499999999996</v>
      </c>
      <c r="D29" s="34">
        <f t="shared" si="0"/>
        <v>0</v>
      </c>
      <c r="E29" s="23">
        <f>C29*D29</f>
        <v>0</v>
      </c>
      <c r="F29" s="15">
        <v>10</v>
      </c>
      <c r="G29" s="24">
        <v>10082647187457</v>
      </c>
      <c r="H29" s="15">
        <v>120</v>
      </c>
      <c r="I29" s="24">
        <v>20082647187454</v>
      </c>
      <c r="J29" s="25">
        <v>82647187450</v>
      </c>
    </row>
    <row r="30" spans="1:10" x14ac:dyDescent="0.2">
      <c r="A30" s="15" t="s">
        <v>22</v>
      </c>
      <c r="B30" s="15" t="s">
        <v>23</v>
      </c>
      <c r="C30" s="23">
        <v>3.9847499999999996</v>
      </c>
      <c r="D30" s="34">
        <f t="shared" si="0"/>
        <v>0</v>
      </c>
      <c r="E30" s="23">
        <f>C30*D30</f>
        <v>0</v>
      </c>
      <c r="F30" s="15">
        <v>10</v>
      </c>
      <c r="G30" s="24">
        <v>10082647187464</v>
      </c>
      <c r="H30" s="15">
        <v>100</v>
      </c>
      <c r="I30" s="24">
        <v>20082647187461</v>
      </c>
      <c r="J30" s="25">
        <v>82647187467</v>
      </c>
    </row>
    <row r="31" spans="1:10" x14ac:dyDescent="0.2">
      <c r="A31" s="15" t="s">
        <v>24</v>
      </c>
      <c r="B31" s="15" t="s">
        <v>25</v>
      </c>
      <c r="C31" s="23">
        <v>6.8942499999999995</v>
      </c>
      <c r="D31" s="34">
        <f t="shared" si="0"/>
        <v>0</v>
      </c>
      <c r="E31" s="23">
        <f>C31*D31</f>
        <v>0</v>
      </c>
      <c r="F31" s="15">
        <v>10</v>
      </c>
      <c r="G31" s="24">
        <v>10082647187471</v>
      </c>
      <c r="H31" s="15">
        <v>100</v>
      </c>
      <c r="I31" s="24">
        <v>20082647187478</v>
      </c>
      <c r="J31" s="25">
        <v>82647187474</v>
      </c>
    </row>
    <row r="32" spans="1:10" x14ac:dyDescent="0.2">
      <c r="A32" s="15" t="s">
        <v>26</v>
      </c>
      <c r="B32" s="15" t="s">
        <v>27</v>
      </c>
      <c r="C32" s="23">
        <v>7.6532499999999999</v>
      </c>
      <c r="D32" s="34">
        <f t="shared" si="0"/>
        <v>0</v>
      </c>
      <c r="E32" s="23">
        <f>C32*D32</f>
        <v>0</v>
      </c>
      <c r="F32" s="15">
        <v>10</v>
      </c>
      <c r="G32" s="24">
        <v>10082647187488</v>
      </c>
      <c r="H32" s="15">
        <v>80</v>
      </c>
      <c r="I32" s="24">
        <v>20082647187485</v>
      </c>
      <c r="J32" s="25">
        <v>82647187481</v>
      </c>
    </row>
    <row r="33" spans="1:10" x14ac:dyDescent="0.2">
      <c r="A33" s="15" t="s">
        <v>28</v>
      </c>
      <c r="B33" s="15" t="s">
        <v>29</v>
      </c>
      <c r="C33" s="23">
        <v>6.5779999999999994</v>
      </c>
      <c r="D33" s="34">
        <f t="shared" si="0"/>
        <v>0</v>
      </c>
      <c r="E33" s="23">
        <f>C33*D33</f>
        <v>0</v>
      </c>
      <c r="F33" s="15">
        <v>10</v>
      </c>
      <c r="G33" s="24">
        <v>10082647187495</v>
      </c>
      <c r="H33" s="15">
        <v>100</v>
      </c>
      <c r="I33" s="24">
        <v>20082647187492</v>
      </c>
      <c r="J33" s="25">
        <v>82647187498</v>
      </c>
    </row>
    <row r="34" spans="1:10" x14ac:dyDescent="0.2">
      <c r="A34" s="15" t="s">
        <v>30</v>
      </c>
      <c r="B34" s="15" t="s">
        <v>31</v>
      </c>
      <c r="C34" s="23">
        <v>3.9847499999999996</v>
      </c>
      <c r="D34" s="34">
        <f t="shared" si="0"/>
        <v>0</v>
      </c>
      <c r="E34" s="23">
        <f>C34*D34</f>
        <v>0</v>
      </c>
      <c r="F34" s="15">
        <v>25</v>
      </c>
      <c r="G34" s="24">
        <v>10082647187501</v>
      </c>
      <c r="H34" s="15">
        <v>200</v>
      </c>
      <c r="I34" s="24">
        <v>20082647187508</v>
      </c>
      <c r="J34" s="25">
        <v>82647187504</v>
      </c>
    </row>
    <row r="35" spans="1:10" x14ac:dyDescent="0.2">
      <c r="A35" s="15" t="s">
        <v>32</v>
      </c>
      <c r="B35" s="15" t="s">
        <v>33</v>
      </c>
      <c r="C35" s="23">
        <v>7.5267499999999989</v>
      </c>
      <c r="D35" s="34">
        <f t="shared" si="0"/>
        <v>0</v>
      </c>
      <c r="E35" s="23">
        <f>C35*D35</f>
        <v>0</v>
      </c>
      <c r="F35" s="15">
        <v>10</v>
      </c>
      <c r="G35" s="24">
        <v>10082647187518</v>
      </c>
      <c r="H35" s="15">
        <v>80</v>
      </c>
      <c r="I35" s="24">
        <v>20082647187515</v>
      </c>
      <c r="J35" s="25">
        <v>82647187511</v>
      </c>
    </row>
    <row r="36" spans="1:10" x14ac:dyDescent="0.2">
      <c r="A36" s="15" t="s">
        <v>34</v>
      </c>
      <c r="B36" s="15" t="s">
        <v>35</v>
      </c>
      <c r="C36" s="23">
        <v>7.9062499999999991</v>
      </c>
      <c r="D36" s="34">
        <f t="shared" si="0"/>
        <v>0</v>
      </c>
      <c r="E36" s="23">
        <f>C36*D36</f>
        <v>0</v>
      </c>
      <c r="F36" s="15">
        <v>10</v>
      </c>
      <c r="G36" s="24">
        <v>10082647187525</v>
      </c>
      <c r="H36" s="15">
        <v>80</v>
      </c>
      <c r="I36" s="24">
        <v>20082647187522</v>
      </c>
      <c r="J36" s="25">
        <v>82647187528</v>
      </c>
    </row>
    <row r="37" spans="1:10" x14ac:dyDescent="0.2">
      <c r="A37" s="35" t="s">
        <v>69</v>
      </c>
      <c r="D37" s="34" t="s">
        <v>52</v>
      </c>
      <c r="E37" s="23" t="s">
        <v>52</v>
      </c>
      <c r="G37" s="24" t="s">
        <v>52</v>
      </c>
      <c r="I37" s="24" t="s">
        <v>52</v>
      </c>
      <c r="J37" s="25" t="s">
        <v>52</v>
      </c>
    </row>
    <row r="38" spans="1:10" x14ac:dyDescent="0.2">
      <c r="A38" s="15" t="s">
        <v>70</v>
      </c>
      <c r="B38" s="15" t="s">
        <v>73</v>
      </c>
      <c r="C38" s="23">
        <v>0.52</v>
      </c>
      <c r="D38" s="34">
        <f t="shared" si="0"/>
        <v>0</v>
      </c>
      <c r="E38" s="23">
        <f>C38*D38</f>
        <v>0</v>
      </c>
      <c r="F38" s="15">
        <v>50</v>
      </c>
      <c r="G38" s="24">
        <v>10082647189185</v>
      </c>
      <c r="H38" s="36">
        <v>1500</v>
      </c>
      <c r="I38" s="24">
        <v>20082647189182</v>
      </c>
      <c r="J38" s="25">
        <v>82647189188</v>
      </c>
    </row>
    <row r="39" spans="1:10" x14ac:dyDescent="0.2">
      <c r="A39" s="15" t="s">
        <v>71</v>
      </c>
      <c r="B39" s="15" t="s">
        <v>74</v>
      </c>
      <c r="C39" s="23">
        <v>1.04</v>
      </c>
      <c r="D39" s="34">
        <f t="shared" si="0"/>
        <v>0</v>
      </c>
      <c r="E39" s="23">
        <f>C39*D39</f>
        <v>0</v>
      </c>
      <c r="F39" s="15">
        <v>50</v>
      </c>
      <c r="G39" s="25">
        <v>10082647189192</v>
      </c>
      <c r="H39" s="36">
        <v>1000</v>
      </c>
      <c r="I39" s="25">
        <v>20082647189199</v>
      </c>
      <c r="J39" s="25">
        <v>82647189195</v>
      </c>
    </row>
    <row r="40" spans="1:10" x14ac:dyDescent="0.2">
      <c r="A40" s="15" t="s">
        <v>72</v>
      </c>
      <c r="B40" s="15" t="s">
        <v>75</v>
      </c>
      <c r="C40" s="23">
        <v>2.21</v>
      </c>
      <c r="D40" s="34">
        <f t="shared" si="0"/>
        <v>0</v>
      </c>
      <c r="E40" s="23">
        <f>C40*D40</f>
        <v>0</v>
      </c>
      <c r="F40" s="15">
        <v>50</v>
      </c>
      <c r="G40" s="25">
        <v>10082647189208</v>
      </c>
      <c r="H40" s="15">
        <v>500</v>
      </c>
      <c r="I40" s="25">
        <v>20082647189205</v>
      </c>
      <c r="J40" s="25">
        <v>82647189201</v>
      </c>
    </row>
    <row r="41" spans="1:10" x14ac:dyDescent="0.2">
      <c r="G41" s="24" t="s">
        <v>52</v>
      </c>
      <c r="J41" s="25" t="s">
        <v>52</v>
      </c>
    </row>
    <row r="42" spans="1:10" x14ac:dyDescent="0.2">
      <c r="J42" s="25" t="s">
        <v>52</v>
      </c>
    </row>
    <row r="43" spans="1:10" x14ac:dyDescent="0.2">
      <c r="J43" s="25" t="s">
        <v>52</v>
      </c>
    </row>
    <row r="45" spans="1:10" x14ac:dyDescent="0.2">
      <c r="G45" s="24" t="s">
        <v>52</v>
      </c>
    </row>
    <row r="46" spans="1:10" x14ac:dyDescent="0.2">
      <c r="G46" s="24" t="s">
        <v>52</v>
      </c>
    </row>
    <row r="47" spans="1:10" x14ac:dyDescent="0.2">
      <c r="G47" s="24" t="s">
        <v>52</v>
      </c>
    </row>
  </sheetData>
  <mergeCells count="2">
    <mergeCell ref="C1:E1"/>
    <mergeCell ref="C2:F2"/>
  </mergeCells>
  <printOptions gridLines="1"/>
  <pageMargins left="0.7" right="0.7" top="0.75" bottom="0.75" header="0.3" footer="0.3"/>
  <pageSetup scale="61" fitToHeight="0" orientation="landscape" r:id="rId1"/>
  <headerFooter>
    <oddHeader>&amp;CMATCO-NORCA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PPSU Fittings</vt:lpstr>
      <vt:lpstr>'PPSU Fittings'!Print_Area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2017-02-06T18:24:08Z</cp:lastPrinted>
  <dcterms:created xsi:type="dcterms:W3CDTF">2016-11-04T13:38:31Z</dcterms:created>
  <dcterms:modified xsi:type="dcterms:W3CDTF">2021-09-03T19:11:26Z</dcterms:modified>
</cp:coreProperties>
</file>