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tconorca1-my.sharepoint.com/personal/melissah_matco-norca_com/Documents/Desktop/"/>
    </mc:Choice>
  </mc:AlternateContent>
  <xr:revisionPtr revIDLastSave="0" documentId="8_{02A1B2A0-E850-4199-9E42-45B616D3C4AA}" xr6:coauthVersionLast="47" xr6:coauthVersionMax="47" xr10:uidLastSave="{00000000-0000-0000-0000-000000000000}"/>
  <bookViews>
    <workbookView xWindow="-23970" yWindow="3675" windowWidth="21600" windowHeight="11385" xr2:uid="{00000000-000D-0000-FFFF-FFFF00000000}"/>
  </bookViews>
  <sheets>
    <sheet name="CF" sheetId="1" r:id="rId1"/>
  </sheets>
  <definedNames>
    <definedName name="_xlnm._FilterDatabase" localSheetId="0" hidden="1">CF!$A$7:$J$257</definedName>
    <definedName name="_xlnm.Print_Titles" localSheetId="0">CF!$5:$5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44" i="1" l="1"/>
  <c r="E144" i="1" s="1"/>
  <c r="D143" i="1"/>
  <c r="E143" i="1" s="1"/>
  <c r="D142" i="1"/>
  <c r="E142" i="1" s="1"/>
  <c r="D140" i="1"/>
  <c r="E140" i="1" s="1"/>
  <c r="D139" i="1"/>
  <c r="E139" i="1" s="1"/>
  <c r="D138" i="1"/>
  <c r="E138" i="1" s="1"/>
  <c r="D137" i="1"/>
  <c r="E137" i="1" s="1"/>
  <c r="D136" i="1"/>
  <c r="E136" i="1" s="1"/>
  <c r="D135" i="1"/>
  <c r="E135" i="1" s="1"/>
  <c r="D134" i="1"/>
  <c r="E134" i="1" s="1"/>
  <c r="D133" i="1"/>
  <c r="E133" i="1" s="1"/>
  <c r="D132" i="1"/>
  <c r="E132" i="1" s="1"/>
  <c r="D131" i="1"/>
  <c r="E131" i="1" s="1"/>
  <c r="D130" i="1"/>
  <c r="E130" i="1" s="1"/>
  <c r="D129" i="1"/>
  <c r="E129" i="1" s="1"/>
  <c r="D128" i="1"/>
  <c r="E128" i="1" s="1"/>
  <c r="D127" i="1"/>
  <c r="E127" i="1" s="1"/>
  <c r="D98" i="1"/>
  <c r="E98" i="1" s="1"/>
  <c r="D97" i="1"/>
  <c r="E97" i="1" s="1"/>
  <c r="D96" i="1"/>
  <c r="E96" i="1" s="1"/>
  <c r="D95" i="1"/>
  <c r="E95" i="1" s="1"/>
  <c r="D94" i="1"/>
  <c r="E94" i="1" s="1"/>
  <c r="D93" i="1"/>
  <c r="E93" i="1" s="1"/>
  <c r="D92" i="1"/>
  <c r="E92" i="1" s="1"/>
  <c r="D91" i="1"/>
  <c r="E91" i="1" s="1"/>
  <c r="D90" i="1"/>
  <c r="E90" i="1" s="1"/>
  <c r="D88" i="1"/>
  <c r="E88" i="1" s="1"/>
  <c r="D87" i="1"/>
  <c r="E87" i="1" s="1"/>
  <c r="D86" i="1"/>
  <c r="E86" i="1" s="1"/>
  <c r="D85" i="1"/>
  <c r="E85" i="1" s="1"/>
  <c r="D84" i="1"/>
  <c r="E84" i="1" s="1"/>
  <c r="D83" i="1"/>
  <c r="E83" i="1" s="1"/>
  <c r="D82" i="1"/>
  <c r="E82" i="1" s="1"/>
  <c r="D81" i="1"/>
  <c r="E81" i="1" s="1"/>
  <c r="D80" i="1"/>
  <c r="E80" i="1" s="1"/>
  <c r="D79" i="1"/>
  <c r="E79" i="1" s="1"/>
  <c r="D78" i="1"/>
  <c r="E78" i="1" s="1"/>
  <c r="D77" i="1"/>
  <c r="E77" i="1" s="1"/>
  <c r="D75" i="1"/>
  <c r="E75" i="1" s="1"/>
  <c r="D52" i="1"/>
  <c r="E52" i="1" s="1"/>
  <c r="D51" i="1"/>
  <c r="E51" i="1" s="1"/>
  <c r="D50" i="1"/>
  <c r="E50" i="1" s="1"/>
  <c r="D49" i="1"/>
  <c r="E49" i="1" s="1"/>
  <c r="D48" i="1"/>
  <c r="E48" i="1" s="1"/>
  <c r="D47" i="1"/>
  <c r="E47" i="1" s="1"/>
  <c r="D46" i="1"/>
  <c r="E46" i="1" s="1"/>
  <c r="D45" i="1"/>
  <c r="E45" i="1" s="1"/>
  <c r="D44" i="1"/>
  <c r="E44" i="1" s="1"/>
  <c r="D43" i="1"/>
  <c r="E43" i="1" s="1"/>
  <c r="D73" i="1"/>
  <c r="E73" i="1" s="1"/>
  <c r="D72" i="1"/>
  <c r="E72" i="1" s="1"/>
  <c r="D71" i="1"/>
  <c r="E71" i="1" s="1"/>
  <c r="D70" i="1"/>
  <c r="E70" i="1" s="1"/>
  <c r="D69" i="1"/>
  <c r="E69" i="1" s="1"/>
  <c r="D68" i="1"/>
  <c r="E68" i="1" s="1"/>
  <c r="D67" i="1"/>
  <c r="E67" i="1" s="1"/>
  <c r="D66" i="1"/>
  <c r="E66" i="1" s="1"/>
  <c r="D65" i="1"/>
  <c r="E65" i="1" s="1"/>
  <c r="D41" i="1"/>
  <c r="E41" i="1" s="1"/>
  <c r="D40" i="1"/>
  <c r="E40" i="1" s="1"/>
  <c r="D39" i="1"/>
  <c r="E39" i="1" s="1"/>
  <c r="D38" i="1"/>
  <c r="E38" i="1" s="1"/>
  <c r="D37" i="1"/>
  <c r="E37" i="1" s="1"/>
  <c r="D36" i="1"/>
  <c r="E36" i="1" s="1"/>
  <c r="D35" i="1"/>
  <c r="E35" i="1" s="1"/>
  <c r="D34" i="1"/>
  <c r="E34" i="1" s="1"/>
  <c r="D32" i="1"/>
  <c r="E32" i="1" s="1"/>
  <c r="D31" i="1"/>
  <c r="E31" i="1" s="1"/>
  <c r="D30" i="1"/>
  <c r="E30" i="1" s="1"/>
  <c r="D29" i="1"/>
  <c r="E29" i="1" s="1"/>
  <c r="D28" i="1"/>
  <c r="E28" i="1" s="1"/>
  <c r="D27" i="1"/>
  <c r="E27" i="1" s="1"/>
  <c r="D26" i="1"/>
  <c r="E26" i="1" s="1"/>
  <c r="D25" i="1"/>
  <c r="E25" i="1" s="1"/>
  <c r="D24" i="1"/>
  <c r="E24" i="1" s="1"/>
  <c r="D23" i="1"/>
  <c r="E23" i="1" s="1"/>
  <c r="D21" i="1"/>
  <c r="E21" i="1" s="1"/>
  <c r="D20" i="1"/>
  <c r="E20" i="1" s="1"/>
  <c r="D19" i="1"/>
  <c r="E19" i="1" s="1"/>
  <c r="D18" i="1"/>
  <c r="E18" i="1" s="1"/>
  <c r="D17" i="1"/>
  <c r="E17" i="1" s="1"/>
  <c r="D16" i="1"/>
  <c r="E16" i="1" s="1"/>
  <c r="D15" i="1"/>
  <c r="E15" i="1" s="1"/>
  <c r="D14" i="1"/>
  <c r="E14" i="1" s="1"/>
  <c r="D13" i="1"/>
  <c r="E13" i="1" s="1"/>
  <c r="D12" i="1"/>
  <c r="E12" i="1" s="1"/>
  <c r="D11" i="1"/>
  <c r="E11" i="1" s="1"/>
  <c r="D10" i="1"/>
  <c r="E10" i="1" s="1"/>
  <c r="D9" i="1"/>
  <c r="E9" i="1" s="1"/>
  <c r="D8" i="1"/>
  <c r="E8" i="1" s="1"/>
  <c r="D252" i="1"/>
  <c r="E252" i="1" s="1"/>
  <c r="D253" i="1"/>
  <c r="E253" i="1" s="1"/>
  <c r="D254" i="1"/>
  <c r="E254" i="1" s="1"/>
  <c r="D255" i="1"/>
  <c r="E255" i="1" s="1"/>
  <c r="D256" i="1"/>
  <c r="E256" i="1" s="1"/>
  <c r="D257" i="1"/>
  <c r="E257" i="1" s="1"/>
  <c r="D210" i="1"/>
  <c r="E210" i="1" s="1"/>
  <c r="D209" i="1"/>
  <c r="E209" i="1" s="1"/>
  <c r="D208" i="1"/>
  <c r="E208" i="1" s="1"/>
  <c r="D207" i="1"/>
  <c r="E207" i="1" s="1"/>
  <c r="D206" i="1"/>
  <c r="E206" i="1" s="1"/>
  <c r="D205" i="1"/>
  <c r="E205" i="1" s="1"/>
  <c r="D204" i="1"/>
  <c r="E204" i="1" s="1"/>
  <c r="D203" i="1"/>
  <c r="E203" i="1" s="1"/>
  <c r="D223" i="1"/>
  <c r="E223" i="1" s="1"/>
  <c r="D222" i="1"/>
  <c r="E222" i="1" s="1"/>
  <c r="D221" i="1"/>
  <c r="E221" i="1" s="1"/>
  <c r="D220" i="1"/>
  <c r="E220" i="1" s="1"/>
  <c r="D219" i="1"/>
  <c r="E219" i="1" s="1"/>
  <c r="D218" i="1"/>
  <c r="E218" i="1" s="1"/>
  <c r="D217" i="1"/>
  <c r="E217" i="1" s="1"/>
  <c r="D216" i="1"/>
  <c r="E216" i="1" s="1"/>
  <c r="D215" i="1"/>
  <c r="E215" i="1" s="1"/>
  <c r="D214" i="1"/>
  <c r="E214" i="1" s="1"/>
  <c r="D213" i="1"/>
  <c r="E213" i="1" s="1"/>
  <c r="D212" i="1"/>
  <c r="E212" i="1" s="1"/>
  <c r="D250" i="1"/>
  <c r="E250" i="1" s="1"/>
  <c r="D249" i="1"/>
  <c r="E249" i="1" s="1"/>
  <c r="D248" i="1"/>
  <c r="E248" i="1" s="1"/>
  <c r="D246" i="1"/>
  <c r="E246" i="1" s="1"/>
  <c r="D245" i="1"/>
  <c r="E245" i="1" s="1"/>
  <c r="D244" i="1"/>
  <c r="E244" i="1" s="1"/>
  <c r="D243" i="1"/>
  <c r="E243" i="1" s="1"/>
  <c r="D242" i="1"/>
  <c r="E242" i="1" s="1"/>
  <c r="D241" i="1"/>
  <c r="E241" i="1" s="1"/>
  <c r="D240" i="1"/>
  <c r="E240" i="1" s="1"/>
  <c r="D239" i="1"/>
  <c r="E239" i="1" s="1"/>
  <c r="D238" i="1"/>
  <c r="E238" i="1" s="1"/>
  <c r="D237" i="1"/>
  <c r="E237" i="1" s="1"/>
  <c r="D236" i="1"/>
  <c r="E236" i="1" s="1"/>
  <c r="D235" i="1"/>
  <c r="E235" i="1" s="1"/>
  <c r="D234" i="1"/>
  <c r="E234" i="1" s="1"/>
  <c r="D233" i="1"/>
  <c r="E233" i="1" s="1"/>
  <c r="D232" i="1"/>
  <c r="E232" i="1" s="1"/>
  <c r="D231" i="1"/>
  <c r="E231" i="1" s="1"/>
  <c r="D230" i="1"/>
  <c r="E230" i="1" s="1"/>
  <c r="D229" i="1"/>
  <c r="E229" i="1" s="1"/>
  <c r="D228" i="1"/>
  <c r="E228" i="1" s="1"/>
  <c r="D227" i="1"/>
  <c r="E227" i="1" s="1"/>
  <c r="D226" i="1"/>
  <c r="E226" i="1" s="1"/>
  <c r="D225" i="1"/>
  <c r="E225" i="1" s="1"/>
  <c r="D168" i="1"/>
  <c r="E168" i="1" s="1"/>
  <c r="D167" i="1"/>
  <c r="E167" i="1" s="1"/>
  <c r="D166" i="1"/>
  <c r="E166" i="1" s="1"/>
  <c r="D165" i="1"/>
  <c r="E165" i="1" s="1"/>
  <c r="D164" i="1"/>
  <c r="E164" i="1" s="1"/>
  <c r="D163" i="1"/>
  <c r="E163" i="1" s="1"/>
  <c r="D161" i="1"/>
  <c r="E161" i="1" s="1"/>
  <c r="D160" i="1"/>
  <c r="E160" i="1" s="1"/>
  <c r="D159" i="1"/>
  <c r="E159" i="1" s="1"/>
  <c r="D158" i="1"/>
  <c r="E158" i="1" s="1"/>
  <c r="D157" i="1"/>
  <c r="E157" i="1" s="1"/>
  <c r="D156" i="1"/>
  <c r="E156" i="1" s="1"/>
  <c r="D155" i="1"/>
  <c r="E155" i="1" s="1"/>
  <c r="D154" i="1"/>
  <c r="E154" i="1" s="1"/>
  <c r="D153" i="1"/>
  <c r="E153" i="1" s="1"/>
  <c r="D152" i="1"/>
  <c r="E152" i="1" s="1"/>
  <c r="D151" i="1"/>
  <c r="E151" i="1" s="1"/>
  <c r="D150" i="1"/>
  <c r="E150" i="1" s="1"/>
  <c r="D149" i="1"/>
  <c r="E149" i="1" s="1"/>
  <c r="D148" i="1"/>
  <c r="E148" i="1" s="1"/>
  <c r="D147" i="1"/>
  <c r="E147" i="1" s="1"/>
  <c r="D146" i="1"/>
  <c r="E146" i="1" s="1"/>
  <c r="D63" i="1"/>
  <c r="E63" i="1" s="1"/>
  <c r="D62" i="1"/>
  <c r="E62" i="1" s="1"/>
  <c r="D61" i="1"/>
  <c r="E61" i="1" s="1"/>
  <c r="D60" i="1"/>
  <c r="E60" i="1" s="1"/>
  <c r="D59" i="1"/>
  <c r="E59" i="1" s="1"/>
  <c r="D58" i="1"/>
  <c r="E58" i="1" s="1"/>
  <c r="D57" i="1"/>
  <c r="E57" i="1" s="1"/>
  <c r="D56" i="1"/>
  <c r="E56" i="1" s="1"/>
  <c r="D55" i="1"/>
  <c r="E55" i="1" s="1"/>
  <c r="D54" i="1"/>
  <c r="E54" i="1" s="1"/>
  <c r="D125" i="1"/>
  <c r="E125" i="1" s="1"/>
  <c r="D124" i="1"/>
  <c r="E124" i="1" s="1"/>
  <c r="D123" i="1"/>
  <c r="E123" i="1" s="1"/>
  <c r="D122" i="1"/>
  <c r="E122" i="1" s="1"/>
  <c r="D121" i="1"/>
  <c r="E121" i="1" s="1"/>
  <c r="D120" i="1"/>
  <c r="E120" i="1" s="1"/>
  <c r="D119" i="1"/>
  <c r="E119" i="1" s="1"/>
  <c r="D118" i="1"/>
  <c r="E118" i="1" s="1"/>
  <c r="D117" i="1"/>
  <c r="E117" i="1" s="1"/>
  <c r="D116" i="1"/>
  <c r="E116" i="1" s="1"/>
  <c r="D115" i="1"/>
  <c r="E115" i="1" s="1"/>
  <c r="D114" i="1"/>
  <c r="E114" i="1" s="1"/>
  <c r="D113" i="1"/>
  <c r="E113" i="1" s="1"/>
  <c r="D112" i="1"/>
  <c r="E112" i="1" s="1"/>
  <c r="D111" i="1"/>
  <c r="E111" i="1" s="1"/>
  <c r="D110" i="1"/>
  <c r="E110" i="1" s="1"/>
  <c r="D109" i="1"/>
  <c r="E109" i="1" s="1"/>
  <c r="D108" i="1"/>
  <c r="E108" i="1" s="1"/>
  <c r="D107" i="1"/>
  <c r="E107" i="1" s="1"/>
  <c r="D106" i="1"/>
  <c r="E106" i="1" s="1"/>
  <c r="D105" i="1"/>
  <c r="E105" i="1" s="1"/>
  <c r="D104" i="1"/>
  <c r="E104" i="1" s="1"/>
  <c r="D103" i="1"/>
  <c r="E103" i="1" s="1"/>
  <c r="D102" i="1"/>
  <c r="E102" i="1" s="1"/>
  <c r="D101" i="1"/>
  <c r="E101" i="1" s="1"/>
  <c r="D100" i="1"/>
  <c r="E100" i="1" s="1"/>
  <c r="D201" i="1"/>
  <c r="E201" i="1" s="1"/>
  <c r="D200" i="1"/>
  <c r="E200" i="1" s="1"/>
  <c r="D199" i="1"/>
  <c r="E199" i="1" s="1"/>
  <c r="D198" i="1"/>
  <c r="E198" i="1" s="1"/>
  <c r="D197" i="1"/>
  <c r="E197" i="1" s="1"/>
  <c r="D196" i="1"/>
  <c r="E196" i="1" s="1"/>
  <c r="D195" i="1"/>
  <c r="E195" i="1" s="1"/>
  <c r="D194" i="1"/>
  <c r="E194" i="1" s="1"/>
  <c r="D193" i="1"/>
  <c r="E193" i="1" s="1"/>
  <c r="D191" i="1"/>
  <c r="E191" i="1" s="1"/>
  <c r="D190" i="1"/>
  <c r="E190" i="1" s="1"/>
  <c r="D189" i="1"/>
  <c r="E189" i="1" s="1"/>
  <c r="D188" i="1"/>
  <c r="E188" i="1" s="1"/>
  <c r="D187" i="1"/>
  <c r="E187" i="1" s="1"/>
  <c r="D186" i="1"/>
  <c r="E186" i="1" s="1"/>
  <c r="D185" i="1"/>
  <c r="E185" i="1" s="1"/>
  <c r="D184" i="1"/>
  <c r="E184" i="1" s="1"/>
  <c r="D183" i="1"/>
  <c r="E183" i="1" s="1"/>
  <c r="D182" i="1"/>
  <c r="E182" i="1" s="1"/>
  <c r="D181" i="1"/>
  <c r="E181" i="1" s="1"/>
  <c r="D180" i="1"/>
  <c r="E180" i="1" s="1"/>
  <c r="D179" i="1"/>
  <c r="E179" i="1" s="1"/>
  <c r="D178" i="1"/>
  <c r="E178" i="1" s="1"/>
  <c r="D177" i="1"/>
  <c r="E177" i="1" s="1"/>
  <c r="D176" i="1"/>
  <c r="E176" i="1" s="1"/>
  <c r="D175" i="1"/>
  <c r="E175" i="1" s="1"/>
  <c r="D174" i="1"/>
  <c r="E174" i="1" s="1"/>
  <c r="D173" i="1"/>
  <c r="E173" i="1" s="1"/>
  <c r="D172" i="1"/>
  <c r="E172" i="1" s="1"/>
  <c r="D171" i="1"/>
  <c r="E171" i="1" s="1"/>
  <c r="D170" i="1"/>
  <c r="E170" i="1" s="1"/>
</calcChain>
</file>

<file path=xl/sharedStrings.xml><?xml version="1.0" encoding="utf-8"?>
<sst xmlns="http://schemas.openxmlformats.org/spreadsheetml/2006/main" count="496" uniqueCount="496">
  <si>
    <t>CBU0100</t>
  </si>
  <si>
    <t>1/4"(3/8"OD) X 1/8"(1/4"OD) FTG X C  FITTING REDUCER WROT</t>
  </si>
  <si>
    <t>CBU0200</t>
  </si>
  <si>
    <t>3/8"(1/2"OD) X 1/8"(1/4"OD) FTG X C  FITTING REDUCER WROT</t>
  </si>
  <si>
    <t>CBU0201</t>
  </si>
  <si>
    <t>3/8"(1/2"OD) X 1/4"(3/8"OD) FTG X C  FITTING REDUCER WROT</t>
  </si>
  <si>
    <t>CBU0301</t>
  </si>
  <si>
    <t>1/2" X 1/4" FTG X C FITTING          REDUCER WROT</t>
  </si>
  <si>
    <t>CBU0302</t>
  </si>
  <si>
    <t>1/2" X 3/8" FTG X C FITTING          REDUCER WROT</t>
  </si>
  <si>
    <t>CBU0403</t>
  </si>
  <si>
    <t>3/4" X 1/2" FTG X C FITTING          REDUCER WROT</t>
  </si>
  <si>
    <t>CBU0458</t>
  </si>
  <si>
    <t>3/4"(7/8"OD) X 5/8"(3/4"OD) FTG X C  FITTING REDUCER WROT</t>
  </si>
  <si>
    <t>CBU0503</t>
  </si>
  <si>
    <t>1" X 1/2" FTG X C FITTING REDUCER    WROT</t>
  </si>
  <si>
    <t>CBU0504</t>
  </si>
  <si>
    <t>1" X 3/4" FTG X C FITTING REDUCER    WROT</t>
  </si>
  <si>
    <t>CBU0558</t>
  </si>
  <si>
    <t>1"(1-1/8"OD) X 5/8"(3/4"OD) FTG X C  FITTING REDUCER WROT</t>
  </si>
  <si>
    <t>CBU0603</t>
  </si>
  <si>
    <t>1-1/4" X 1/2" FTG X C FITTING        REDUCER WROT</t>
  </si>
  <si>
    <t>CBU0604</t>
  </si>
  <si>
    <t>1-1/4" X 3/4" FTG X C FITTING        REDUCER WROT</t>
  </si>
  <si>
    <t>CBU0605</t>
  </si>
  <si>
    <t>1-1/4" X 1" FTG X C FITTING REDUCER  WROT</t>
  </si>
  <si>
    <t>CBU0703</t>
  </si>
  <si>
    <t>1-1/2" X 1/2" FTG X C FITTING        REDUCER WROT</t>
  </si>
  <si>
    <t>CBU0704</t>
  </si>
  <si>
    <t>1-1/2" X 3/4" FTG X C FITTING        REDUCER WROT</t>
  </si>
  <si>
    <t>CBU0705</t>
  </si>
  <si>
    <t>1-1/2" X 1" FTG X C FITTING REDUCER  WROT</t>
  </si>
  <si>
    <t>CBU0706</t>
  </si>
  <si>
    <t>1-1/2" X 1-1/4" FTG X C FITTING      REDUCER WROT</t>
  </si>
  <si>
    <t>CBU0803</t>
  </si>
  <si>
    <t>2" X 1/2" FTG X C FITTING REDUCER    WROT</t>
  </si>
  <si>
    <t>CBU0804</t>
  </si>
  <si>
    <t>2" X 3/4" FTG X C FITTING REDUCER    WROT</t>
  </si>
  <si>
    <t>CBU0805</t>
  </si>
  <si>
    <t>2" X 1" FTG X C FITTING REDUCER      WROT</t>
  </si>
  <si>
    <t>CBU0806</t>
  </si>
  <si>
    <t>2" X 1-1/4" FTG X C FITTING REDUCER  WROT</t>
  </si>
  <si>
    <t>CBU0807</t>
  </si>
  <si>
    <t>2" X 1-1/2" FTG X C FITTING REDUCER  WROT</t>
  </si>
  <si>
    <t>CCA00</t>
  </si>
  <si>
    <t>1/8" C X C CAP WROT</t>
  </si>
  <si>
    <t>CCA01</t>
  </si>
  <si>
    <t>1/4" C X C CAP WROT</t>
  </si>
  <si>
    <t>CCA02</t>
  </si>
  <si>
    <t>3/8" C X C CAP WROT</t>
  </si>
  <si>
    <t>CCA03</t>
  </si>
  <si>
    <t>1/2" C X C CAP WROT</t>
  </si>
  <si>
    <t>CCA04</t>
  </si>
  <si>
    <t>3/4" C X C CAP WROT</t>
  </si>
  <si>
    <t>CCA05</t>
  </si>
  <si>
    <t>1" C X C CAP WROT</t>
  </si>
  <si>
    <t>CCA06</t>
  </si>
  <si>
    <t>1-1/4" C X C CAP WROT</t>
  </si>
  <si>
    <t>CCA07</t>
  </si>
  <si>
    <t>1-1/2" C X C CAP WROT</t>
  </si>
  <si>
    <t>CCA08</t>
  </si>
  <si>
    <t>2" C X C CAP WROT</t>
  </si>
  <si>
    <t>CCP01</t>
  </si>
  <si>
    <t>1/4" (3/8"OD)C X C COUPLING ROLLED   STOP WROT</t>
  </si>
  <si>
    <t>CCP02</t>
  </si>
  <si>
    <t>3/8" (1/2"OD)C X C COUPLING ROLLED   STOP WROT</t>
  </si>
  <si>
    <t>CCP03</t>
  </si>
  <si>
    <t>1/2" (5/8"OD)C X C COUPLING ROLLED   STOP WROT</t>
  </si>
  <si>
    <t>CCP04</t>
  </si>
  <si>
    <t>3/4" (7/8"OD)C X C COUPLING ROLLED   STOP WROT</t>
  </si>
  <si>
    <t>CCP05</t>
  </si>
  <si>
    <t>1" (1-1/8"OD)C X C COUPLING ROLLED   STOP WROT</t>
  </si>
  <si>
    <t>CCP06</t>
  </si>
  <si>
    <t>1-1/4" C X C COUPLING WITH ROLLED    STOP WROT</t>
  </si>
  <si>
    <t>CCP07</t>
  </si>
  <si>
    <t>1-1/2" C X C COUPLING WITH ROLLED    STOP WROT</t>
  </si>
  <si>
    <t>CCP08</t>
  </si>
  <si>
    <t>2" C X C COUPLING WITH ROLLED STOP   WROT</t>
  </si>
  <si>
    <t>CCP09</t>
  </si>
  <si>
    <t>2-1/2" C X C COUPLING WITH ROLLED    STOP WROT</t>
  </si>
  <si>
    <t>CCP10</t>
  </si>
  <si>
    <t>3" C X C COUPLING WITH ROLLED STOP</t>
  </si>
  <si>
    <t>CCP11</t>
  </si>
  <si>
    <t>4" C X C COUPLING WITH ROLLED STOP   WROT</t>
  </si>
  <si>
    <t>CCP58</t>
  </si>
  <si>
    <t>5/8" (3/4"OD)C X C COUPLING ROLLED   STOP WROT</t>
  </si>
  <si>
    <t>CCPR0100</t>
  </si>
  <si>
    <t>1/4"(3/8"OD) X 1/8"(1/4"OD) C X C    RED COUPLING WROT</t>
  </si>
  <si>
    <t>CCPR0201</t>
  </si>
  <si>
    <t>3/8"(1/2"OD) X 1/4"(3/8"OD) C X C    RED COUPLING WROT</t>
  </si>
  <si>
    <t>CCPR0301</t>
  </si>
  <si>
    <t>1/2"(5/8"OD) X 1/4"(3/8"OD) C X C    RED COUPLING WROT</t>
  </si>
  <si>
    <t>CCPR0302</t>
  </si>
  <si>
    <t>1/2"(5/8"OD) X 3/8"(1/2"OD) C X C    RED COUPLING WROT</t>
  </si>
  <si>
    <t>CCPR0403</t>
  </si>
  <si>
    <t>3/4" X 1/2" C X C RED COUPLING WROT</t>
  </si>
  <si>
    <t>CCPR0458</t>
  </si>
  <si>
    <t>3/4" X 5/8" C X C RED COUPLING WROT</t>
  </si>
  <si>
    <t>CCPR0502</t>
  </si>
  <si>
    <t>1"(1-1/8"OD) X 3/8"(1/2"OD) C X C    RED COUPLING WROT</t>
  </si>
  <si>
    <t>CCPR0503</t>
  </si>
  <si>
    <t>1" X 1/2" C X C RED COUPLING WROT</t>
  </si>
  <si>
    <t>CCPR0504</t>
  </si>
  <si>
    <t>1" X 3/4" C X C RED COUPLING WROT</t>
  </si>
  <si>
    <t>CCPR0603</t>
  </si>
  <si>
    <t>1-1/4" X 1/2" C X C RED COUPLING     WROT</t>
  </si>
  <si>
    <t>CCPR0604</t>
  </si>
  <si>
    <t>1-1/4" X 3/4" C X C RED COUPLING     WROT</t>
  </si>
  <si>
    <t>CCPR0605</t>
  </si>
  <si>
    <t>1-1/4" X 1" C X C RED COUPLING WROT</t>
  </si>
  <si>
    <t>CCPR0703</t>
  </si>
  <si>
    <t>1-1/2" X 1/2" C X C RED COUPLING     WROT</t>
  </si>
  <si>
    <t>CCPR0704</t>
  </si>
  <si>
    <t>1-1/2" X 3/4" C X C RED COUPLING     WROT</t>
  </si>
  <si>
    <t>CCPR0705</t>
  </si>
  <si>
    <t>1-1/2" X 1" C X C RED COUPLING WROT</t>
  </si>
  <si>
    <t>CCPR0706</t>
  </si>
  <si>
    <t>1-1/2" X 1-1/4" C X C RED COUPLING   WROT</t>
  </si>
  <si>
    <t>CCPR0803</t>
  </si>
  <si>
    <t>2" X 1/2" C X C RED COUPLING WROT</t>
  </si>
  <si>
    <t>CCPR0804</t>
  </si>
  <si>
    <t>2" X 3/4" C X C RED COUPLING WROT</t>
  </si>
  <si>
    <t>CCPR0805</t>
  </si>
  <si>
    <t>2" X 1" C X C RED COUPLING WROT</t>
  </si>
  <si>
    <t>CCPR0806</t>
  </si>
  <si>
    <t>2" X 1-1/4" C X C RED COUPLING WROT</t>
  </si>
  <si>
    <t>CCPR0807</t>
  </si>
  <si>
    <t>2" X 1-1/2" C X C RED COUPLING WROT</t>
  </si>
  <si>
    <t>CCPR0908</t>
  </si>
  <si>
    <t>2-1/2" X 2" C X C RED COUPLING WROT</t>
  </si>
  <si>
    <t>CCPR1008</t>
  </si>
  <si>
    <t>3" X 2" C X C RED COUPLING WROT</t>
  </si>
  <si>
    <t>CCPR1009</t>
  </si>
  <si>
    <t>3" X 2-1/2" C X C RED COUPLING WROT</t>
  </si>
  <si>
    <t>CCPR5802</t>
  </si>
  <si>
    <t>5/8"(3/4"OD) X 3/8"(1/2"OD) C X C    RED COUPLING WROT</t>
  </si>
  <si>
    <t>CCPR5803</t>
  </si>
  <si>
    <t>5/8" X 1/2" C X C RED COUPLING WROT</t>
  </si>
  <si>
    <t>CCPS01</t>
  </si>
  <si>
    <t>1/4" (3/8"OD)C X C COUPLING LESS     STOP WROT</t>
  </si>
  <si>
    <t>CCPS03</t>
  </si>
  <si>
    <t>1/2" (1/2"OD)C X C COUPLING LESS     STOP WROT</t>
  </si>
  <si>
    <t>CCPS04</t>
  </si>
  <si>
    <t>3/4" (7/8"OD)C X C COUPLING LESS     STOP WROT</t>
  </si>
  <si>
    <t>CCPS05</t>
  </si>
  <si>
    <t>1" (1-1/8"OD)C X C COUPLING LESS     STOP WROT</t>
  </si>
  <si>
    <t>CCPS06</t>
  </si>
  <si>
    <t>1-1/4" C X C COUPLING LESS STOP      WROT</t>
  </si>
  <si>
    <t>CCPS07</t>
  </si>
  <si>
    <t>1-1/2" C X C COUPLING LESS STOP      WROT</t>
  </si>
  <si>
    <t>CCPS08</t>
  </si>
  <si>
    <t>2" C X C COUPLING LESS STOP WROT</t>
  </si>
  <si>
    <t>CCPS10</t>
  </si>
  <si>
    <t>3" C X C COUPLING LESS STOP WROT</t>
  </si>
  <si>
    <t>CCPS58</t>
  </si>
  <si>
    <t>5/8" (3/4"OD)C X C COUPLING LESS     STOP WROT</t>
  </si>
  <si>
    <t>CFA02</t>
  </si>
  <si>
    <t>3/8" (1/2"OD)C X IP FEMALE ADAPTER   WROT</t>
  </si>
  <si>
    <t>CFA03</t>
  </si>
  <si>
    <t>1/2" (5/8"OD)C X IP FEMALE ADAPTER   WROT</t>
  </si>
  <si>
    <t>CFA0302</t>
  </si>
  <si>
    <t>1/2" X 3/8" C X IP FEMALE ADAPTER    WROT</t>
  </si>
  <si>
    <t>CFA0304</t>
  </si>
  <si>
    <t>1/2" X 3/4" C X IP FEMALE ADAPTER    WROT</t>
  </si>
  <si>
    <t>CFA04</t>
  </si>
  <si>
    <t>3/4" (7/8"OD)C X IP FEMALE ADAPTER   WROT</t>
  </si>
  <si>
    <t>CFA0403</t>
  </si>
  <si>
    <t>3/4" X 1/2" C X IP FEMALE ADAPTER    WROT</t>
  </si>
  <si>
    <t>CFA0405</t>
  </si>
  <si>
    <t>3/4" X 1" (7/8"OD)C X IP FEMALE      ADAPTER WROT</t>
  </si>
  <si>
    <t>CFA05</t>
  </si>
  <si>
    <t>1" C X IP FEMALE ADAPTER WROT</t>
  </si>
  <si>
    <t>CFA0503</t>
  </si>
  <si>
    <t>1 X 1/2" C X IP FEMALE ADAPTER WROT</t>
  </si>
  <si>
    <t>CFA0504</t>
  </si>
  <si>
    <t>1" X 3/4" C X IP FEMALE ADAPTER      WROT</t>
  </si>
  <si>
    <t>CFA06</t>
  </si>
  <si>
    <t>1-1/4" C X IP FEMALE ADAPTER WROT</t>
  </si>
  <si>
    <t>CFA07</t>
  </si>
  <si>
    <t>1-1/2" C X IP FEMALE ADAPTER WROT</t>
  </si>
  <si>
    <t>CFA08</t>
  </si>
  <si>
    <t>2" C X IP FEMALE ADAPTER WROT</t>
  </si>
  <si>
    <t>CFA10</t>
  </si>
  <si>
    <t>3" C X IP FEMALE ADAPTER WROT</t>
  </si>
  <si>
    <t>CFAST03</t>
  </si>
  <si>
    <t>1/2" FTG X FEMALE ADAPTER WROT</t>
  </si>
  <si>
    <t>CFAST04</t>
  </si>
  <si>
    <t>3/4" FTG X FEMALE ADAPTER WROT</t>
  </si>
  <si>
    <t>CFAST08</t>
  </si>
  <si>
    <t>2" FTG X FEMALE ADAPTER WROT</t>
  </si>
  <si>
    <t>CL4500</t>
  </si>
  <si>
    <t>1/8" (1/4"OD)C X C 45 ELBOW WROT</t>
  </si>
  <si>
    <t>CL4501</t>
  </si>
  <si>
    <t>1/4" (3/8"OD)C X C 45 ELBOW WROT</t>
  </si>
  <si>
    <t>CL4502</t>
  </si>
  <si>
    <t>3/8" (1/2"OD)C X C 45 ELBOW WROT</t>
  </si>
  <si>
    <t>CL4503</t>
  </si>
  <si>
    <t>1/2" (5/8"OD)C X C 45 ELBOW WROT</t>
  </si>
  <si>
    <t>CL4504</t>
  </si>
  <si>
    <t>3/4" (7/8"OD)C X C 45 ELBOW WROT</t>
  </si>
  <si>
    <t>CL4505</t>
  </si>
  <si>
    <t>1" (1-1/8"OD)C X C 45 ELBOW WROT</t>
  </si>
  <si>
    <t>CL4506</t>
  </si>
  <si>
    <t>1-1/4" C X C 45 ELBOW WROT</t>
  </si>
  <si>
    <t>CL4507</t>
  </si>
  <si>
    <t>1-1/2" C X C 45 ELBOW WROT</t>
  </si>
  <si>
    <t>CL4508</t>
  </si>
  <si>
    <t>2" C X C 45 ELBOW WROT</t>
  </si>
  <si>
    <t>CL4558</t>
  </si>
  <si>
    <t>5/8" (3/4"OD)C X C 45 ELBOW WROT</t>
  </si>
  <si>
    <t>CL9000</t>
  </si>
  <si>
    <t>1/8" (1/4"OD) C X C 90 ELBOW WROT</t>
  </si>
  <si>
    <t>CL9001</t>
  </si>
  <si>
    <t>1/4" (3/8"OD) C X C 90 ELBOW WROT</t>
  </si>
  <si>
    <t>CL9002</t>
  </si>
  <si>
    <t>3/8" (1/2"OD) C X C 90 ELBOW WROT</t>
  </si>
  <si>
    <t>CL9003</t>
  </si>
  <si>
    <t>1/2" (5/8"OD)C X C 90 ELBOW WROT</t>
  </si>
  <si>
    <t>CL9004</t>
  </si>
  <si>
    <t>3/4" (7/8"OD)C X C 90 ELBOW WROT</t>
  </si>
  <si>
    <t>CL9005</t>
  </si>
  <si>
    <t>1" (1-1/8"OD)C X C 90 ELBOW WROT</t>
  </si>
  <si>
    <t>CL9006</t>
  </si>
  <si>
    <t>1-1/4" C X C 90 ELBOW WROT</t>
  </si>
  <si>
    <t>CL9007</t>
  </si>
  <si>
    <t>1-1/2" C X C 90 ELBOW WROT</t>
  </si>
  <si>
    <t>CL9008</t>
  </si>
  <si>
    <t>2" C X C 90 ELBOW WROT</t>
  </si>
  <si>
    <t>CL9009</t>
  </si>
  <si>
    <t>2-1/2" C X C 90 ELBOW WROT</t>
  </si>
  <si>
    <t>CL9010</t>
  </si>
  <si>
    <t>3" C X C 90 ELBOW WROT</t>
  </si>
  <si>
    <t>CL9011</t>
  </si>
  <si>
    <t>4" C X C 90 ELBOW WROT</t>
  </si>
  <si>
    <t>CL9013</t>
  </si>
  <si>
    <t>6" C X C 90 ELBOW WROT</t>
  </si>
  <si>
    <t>CL9058</t>
  </si>
  <si>
    <t>5/8" (3/4"OD)C X C 90 ELBOW WROT</t>
  </si>
  <si>
    <t>CLL9000</t>
  </si>
  <si>
    <t>1/8" (1/4"OD)LONG TURN C X C 90      ELBOW WROT</t>
  </si>
  <si>
    <t>CLL9001</t>
  </si>
  <si>
    <t>1/4" (3/8"OD)LONG TURN C X C 90      ELBOW WROT</t>
  </si>
  <si>
    <t>CLL9002</t>
  </si>
  <si>
    <t>3/8" (1/2"OD)LONG TURN C X C 90      ELBOW WROT</t>
  </si>
  <si>
    <t>CLL9003</t>
  </si>
  <si>
    <t>1/2" (5/8"OD)LONG TURN C X C 90      ELBOW WROT</t>
  </si>
  <si>
    <t>CLL9004</t>
  </si>
  <si>
    <t>3/4" (7/8"OD)LONG TURN C X C 90      ELBOW WROT</t>
  </si>
  <si>
    <t>CLL9005</t>
  </si>
  <si>
    <t>1" (1-1/8"OD)LONG TURN C X C 90      ELBOW WROT</t>
  </si>
  <si>
    <t>CLL9006</t>
  </si>
  <si>
    <t>1-1/4" (1-3/8"OD)LONG TURN C X C 90  ELBOW WROT</t>
  </si>
  <si>
    <t>CLL9007</t>
  </si>
  <si>
    <t>1-1/2" LONG TURN C X C 90 ELBOW</t>
  </si>
  <si>
    <t>CLL9008</t>
  </si>
  <si>
    <t>2" LONG TURN C X C 90 ELBOW</t>
  </si>
  <si>
    <t>CLL9058</t>
  </si>
  <si>
    <t>5/8" (3/4"OD)LONG TURN C X C 90      ELBOW WROT</t>
  </si>
  <si>
    <t>CLLST9001</t>
  </si>
  <si>
    <t>1/4" (3/8"OD)LONG TURN FTG X C ST90  ELBOW WROT</t>
  </si>
  <si>
    <t>CLLST9002</t>
  </si>
  <si>
    <t>3/8" (1/2"OD)LONG TURN FTG X C ST90  ELBOW</t>
  </si>
  <si>
    <t>CLLST9003</t>
  </si>
  <si>
    <t>1/2" (5/8"OD)LONG TURN FTG X C ST90  ELBOW WROT</t>
  </si>
  <si>
    <t>CLLST9004</t>
  </si>
  <si>
    <t>3/4" (7/8"OD)LONG TURN FTG X C ST90  ELBOW WROT</t>
  </si>
  <si>
    <t>CLLST9005</t>
  </si>
  <si>
    <t>1" (1-1/8"OD)LONG TURN FTG X C ST90  ELBOW</t>
  </si>
  <si>
    <t>CLLST9006</t>
  </si>
  <si>
    <t>1-1/4" LONG TURN FTG X C ST90 ELBOW</t>
  </si>
  <si>
    <t>CLLST9008</t>
  </si>
  <si>
    <t>2" LONG TURN FTG X C ST90 ELBOW</t>
  </si>
  <si>
    <t>CLLST9058</t>
  </si>
  <si>
    <t>5/8" (3/4"OD)LONG TURN FTG X C ST90  ELBOW WROT</t>
  </si>
  <si>
    <t>CLR0403</t>
  </si>
  <si>
    <t>3/4" X 1/2" C X C 90 RED ELBOW WROT</t>
  </si>
  <si>
    <t>CLST4501</t>
  </si>
  <si>
    <t>1/4" (3/8"OD)FTG X C 45 STREET       ELBOW WROT</t>
  </si>
  <si>
    <t>CLST4502</t>
  </si>
  <si>
    <t>3/8" (1/2"OD)FTG X C 45 STREET       ELBOW WROT</t>
  </si>
  <si>
    <t>CLST4503</t>
  </si>
  <si>
    <t>1/2" (58"OD)FTG X C 45 STREET ELBOW  WROT</t>
  </si>
  <si>
    <t>CLST4504</t>
  </si>
  <si>
    <t>3/4" (7/8"OD)FTG X C 45 STREET       ELBOW WROT</t>
  </si>
  <si>
    <t>CLST4505</t>
  </si>
  <si>
    <t>1" (1-1/8"OD)FTG X C 45 STREET       ELBOW WROT</t>
  </si>
  <si>
    <t>CLST4506</t>
  </si>
  <si>
    <t>1-1/4" FTG X C 45 STREET ELBOW WROT</t>
  </si>
  <si>
    <t>CLST4507</t>
  </si>
  <si>
    <t>1-1/2" FTG X C 45 STREET ELBOW WROT</t>
  </si>
  <si>
    <t>CLST4508</t>
  </si>
  <si>
    <t>2" FTG X C 45 STREET ELBOW WROT</t>
  </si>
  <si>
    <t>CLST4558</t>
  </si>
  <si>
    <t>5/8" (3/4"OD)FTG X C 45 STREET       ELBOW WROT</t>
  </si>
  <si>
    <t>CLST9002</t>
  </si>
  <si>
    <t>3/8" (1/2"OD)FTG X C 90 STREET       ELBOW WROT</t>
  </si>
  <si>
    <t>CLST9003</t>
  </si>
  <si>
    <t>1/2" (5/8"OD)FTG X C 90 STREET       ELBOW WROT</t>
  </si>
  <si>
    <t>CLST9004</t>
  </si>
  <si>
    <t>3/4" (7/8"OD)FTG X C 90 STREET       ELBOW WROT</t>
  </si>
  <si>
    <t>CLST9005</t>
  </si>
  <si>
    <t>1" (1-1/"OD)FTG X C 90 STREET ELBOW  WROT</t>
  </si>
  <si>
    <t>CLST9006</t>
  </si>
  <si>
    <t>1-1/4" FTG X C 90 STREET ELBOW WROT</t>
  </si>
  <si>
    <t>CLST9007</t>
  </si>
  <si>
    <t>1-1/2" FTG X C 90 STREET ELBOW WROT</t>
  </si>
  <si>
    <t>CLST9008</t>
  </si>
  <si>
    <t>2" FTG X C 90 STREET ELBOW WROT</t>
  </si>
  <si>
    <t>CLST9010</t>
  </si>
  <si>
    <t>3" FTG X C 90 STREET ELBOW WROT</t>
  </si>
  <si>
    <t>CLST9011</t>
  </si>
  <si>
    <t>4" FTG X C 90 STREET ELBOW WROT</t>
  </si>
  <si>
    <t>CLST9058</t>
  </si>
  <si>
    <t>5/8" (3/4"OD)FTG X C 90 STREET       ELBOW WROT</t>
  </si>
  <si>
    <t>CMA02</t>
  </si>
  <si>
    <t>3/8" (1/2"OD)C X IP MALE ADAPTER     WROT</t>
  </si>
  <si>
    <t>CMA03</t>
  </si>
  <si>
    <t>1/2" (5/8"OD)C X IP MALE ADAPTER     WROT</t>
  </si>
  <si>
    <t>CMA0302</t>
  </si>
  <si>
    <t>1/2" X 3/8" C X IP MALE ADAPTER      WROT</t>
  </si>
  <si>
    <t>CMA0304</t>
  </si>
  <si>
    <t>1/2" X 3/4" C X IP MALE ADAPTER      WROT</t>
  </si>
  <si>
    <t>CMA04</t>
  </si>
  <si>
    <t>3/4" (7/8"OD)C X IP MALE ADAPTER     WROT</t>
  </si>
  <si>
    <t>CMA0403</t>
  </si>
  <si>
    <t>3/4" X 1/2" C X IP MALE ADAPTER      WROT</t>
  </si>
  <si>
    <t>CMA0405</t>
  </si>
  <si>
    <t>3/4" X 1" C X IP MALE ADAPTER WROT</t>
  </si>
  <si>
    <t>CMA05</t>
  </si>
  <si>
    <t>1" (1-1/8"OD)C X IP MALE ADAPTER     WROT</t>
  </si>
  <si>
    <t>CMA0503</t>
  </si>
  <si>
    <t>1 X 1/2" C X IP MALE ADAPTER WROT</t>
  </si>
  <si>
    <t>CMA0504</t>
  </si>
  <si>
    <t>1" X 3/4" C X IP MALE ADAPTER WROT</t>
  </si>
  <si>
    <t>CMA06</t>
  </si>
  <si>
    <t>1-1/4" C X IP MALE ADAPTER WROT</t>
  </si>
  <si>
    <t>CMA07</t>
  </si>
  <si>
    <t>1-1/2" C X IP MALE ADAPTER WROT</t>
  </si>
  <si>
    <t>CMA08</t>
  </si>
  <si>
    <t>2" C X IP MALE ADAPTER WROT</t>
  </si>
  <si>
    <t>CMA09</t>
  </si>
  <si>
    <t>2-1/2" C X IP MALE ADAPTER WROT</t>
  </si>
  <si>
    <t>CMA10</t>
  </si>
  <si>
    <t>3" C X IP MALE ADAPTER WROT</t>
  </si>
  <si>
    <t>CMA11</t>
  </si>
  <si>
    <t>4" C X IP MALE ADAPTER WROT</t>
  </si>
  <si>
    <t>CMAST03</t>
  </si>
  <si>
    <t>1/2" FTG X MALE ADAPTER WROT</t>
  </si>
  <si>
    <t>CMAST04</t>
  </si>
  <si>
    <t>3/4" FTG X MALE ADAPTER WROT</t>
  </si>
  <si>
    <t>CMAST05</t>
  </si>
  <si>
    <t>1" FTG X MALE ADAPTER WROT</t>
  </si>
  <si>
    <t>CMAST06</t>
  </si>
  <si>
    <t>1-1/4" FTG X MALE ADAPTER WROT</t>
  </si>
  <si>
    <t>CMAST07</t>
  </si>
  <si>
    <t>1-1/2" FTG X MALE ADAPTER WROT</t>
  </si>
  <si>
    <t>CMAST08</t>
  </si>
  <si>
    <t>2" FTG X MALE ADAPTER WROT</t>
  </si>
  <si>
    <t>CRT0302</t>
  </si>
  <si>
    <t>1/2"(5/8"OD) X 3/8"(1/2"OD)CXCXC     RED TEE WROT</t>
  </si>
  <si>
    <t>CRT0304</t>
  </si>
  <si>
    <t>1/2" X 1/2" X 3/4" C X C X C         BULL HEAD TEE WROT</t>
  </si>
  <si>
    <t>CRT0403</t>
  </si>
  <si>
    <t>3/4" X 1/2" C X C X C RED TEE WROT</t>
  </si>
  <si>
    <t>CRT040303</t>
  </si>
  <si>
    <t>3/4" X 1/2" X 1/2" C X C X C RED     TEE WROT</t>
  </si>
  <si>
    <t>CRT040304</t>
  </si>
  <si>
    <t>3/4" X 1/2" X 3/4" C X C X C RED     TEE WROT</t>
  </si>
  <si>
    <t>CRT0405</t>
  </si>
  <si>
    <t>3/4" X 3/4" X 1" C X C X C           BULLHEAD TEE WROT</t>
  </si>
  <si>
    <t>CRT0503</t>
  </si>
  <si>
    <t>1" X 1/2" C X C X C RED TEE WROT</t>
  </si>
  <si>
    <t>CRT0504</t>
  </si>
  <si>
    <t>1" X 3/4" C X C X C RED TEE WROT</t>
  </si>
  <si>
    <t>CRT050404</t>
  </si>
  <si>
    <t>1" X 3/4" X 3/4" C X C X C RED TEE   WROT</t>
  </si>
  <si>
    <t>CRT0603</t>
  </si>
  <si>
    <t>1 1/4" X 1/2" C X C X C RED TEE      WROT</t>
  </si>
  <si>
    <t>CRT0604</t>
  </si>
  <si>
    <t>1 1/4" X 3/4" C X C X C RED TEE      WROT</t>
  </si>
  <si>
    <t>CRT0605</t>
  </si>
  <si>
    <t>1 1/4" X 1" C X C X C RED TEE WROT</t>
  </si>
  <si>
    <t>CRT0703</t>
  </si>
  <si>
    <t>1 1/2" X 1/2" C X C X C RED TEE      WROT</t>
  </si>
  <si>
    <t>CRT0704</t>
  </si>
  <si>
    <t>1 1/2" X 3/4" C X C X C RED TEE      WROT</t>
  </si>
  <si>
    <t>CRT0705</t>
  </si>
  <si>
    <t>1 1/2" X 1" C X C X C RED TEE WROT</t>
  </si>
  <si>
    <t>CRT0706</t>
  </si>
  <si>
    <t>1 1/2" X 1 1/4" C X C X C RED TEE    WROT</t>
  </si>
  <si>
    <t>CRT0803</t>
  </si>
  <si>
    <t>2" X 1/2" C X C X C RED TEE WROT</t>
  </si>
  <si>
    <t>CRT0804</t>
  </si>
  <si>
    <t>2" X 3/4" C X C X C RED TEE WROT</t>
  </si>
  <si>
    <t>CRT0805</t>
  </si>
  <si>
    <t>2" X 1" C X C X C RED TEE WROT</t>
  </si>
  <si>
    <t>CRT0806</t>
  </si>
  <si>
    <t>2" X 1 1/4" C X C X C RED TEE WROT</t>
  </si>
  <si>
    <t>CRT0807</t>
  </si>
  <si>
    <t>2" X 1 1/2" C X C X C RED TEE WROT</t>
  </si>
  <si>
    <t>CRT0908</t>
  </si>
  <si>
    <t>2-1/2" X 2" C X C X C RED TEE WROT</t>
  </si>
  <si>
    <t>CSTR03</t>
  </si>
  <si>
    <t>CSTR04</t>
  </si>
  <si>
    <t>3/4" C X C COPPER TUBE STRAP</t>
  </si>
  <si>
    <t>CSTR05</t>
  </si>
  <si>
    <t>1" C X C COPPER TUBE STRAP</t>
  </si>
  <si>
    <t>CT00</t>
  </si>
  <si>
    <t>1/8" C X C X C TEE WROT</t>
  </si>
  <si>
    <t>CT01</t>
  </si>
  <si>
    <t>1/4" C X C X C TEE WROT</t>
  </si>
  <si>
    <t>CT02</t>
  </si>
  <si>
    <t>3/8" C X C X C TEE WROT</t>
  </si>
  <si>
    <t>CT03</t>
  </si>
  <si>
    <t>1/2" C X C X C TEE WROT</t>
  </si>
  <si>
    <t>CT04</t>
  </si>
  <si>
    <t>3/4" C X C X C TEE WROT</t>
  </si>
  <si>
    <t>CT05</t>
  </si>
  <si>
    <t>1" C X C X C TEE WROT</t>
  </si>
  <si>
    <t>CT06</t>
  </si>
  <si>
    <t>1-1/4" C X C X C TEE WROT</t>
  </si>
  <si>
    <t>CT07</t>
  </si>
  <si>
    <t>1-1/2" C X C X C TEE WROT</t>
  </si>
  <si>
    <t>CT08</t>
  </si>
  <si>
    <t>2" C X C X C TEE WROT</t>
  </si>
  <si>
    <t>CT10</t>
  </si>
  <si>
    <t>3" C X C X C TEE WROT</t>
  </si>
  <si>
    <t>CT11</t>
  </si>
  <si>
    <t>4" C X C X C TEE WROT</t>
  </si>
  <si>
    <t>CT58</t>
  </si>
  <si>
    <t>5/8" C X C X C TEE WROT</t>
  </si>
  <si>
    <t>CUN02</t>
  </si>
  <si>
    <t>3/8"(1/2"OD) C X C UNION WROT</t>
  </si>
  <si>
    <t>CUN03</t>
  </si>
  <si>
    <t>1/2" C X C UNION WROT</t>
  </si>
  <si>
    <t>CUN04</t>
  </si>
  <si>
    <t>3/4" C X C UNION WROT</t>
  </si>
  <si>
    <t>CUN05</t>
  </si>
  <si>
    <t>1" C X C UNION WROT</t>
  </si>
  <si>
    <t>CUN06</t>
  </si>
  <si>
    <t>1-1/4" C X C UNION WROT</t>
  </si>
  <si>
    <t>CUN07</t>
  </si>
  <si>
    <t>1-1/2" C X C UNION WROT</t>
  </si>
  <si>
    <t>CUN08</t>
  </si>
  <si>
    <t>2" C X C UNION WROT</t>
  </si>
  <si>
    <t>CUN10</t>
  </si>
  <si>
    <t>PRICE SHEET:</t>
  </si>
  <si>
    <t>PRICES EFFECTIVE:</t>
  </si>
  <si>
    <t>PART#</t>
  </si>
  <si>
    <t>DESCRIPTION</t>
  </si>
  <si>
    <t>LIST</t>
  </si>
  <si>
    <t>Multiplier</t>
  </si>
  <si>
    <t>Net</t>
  </si>
  <si>
    <t>INNER QTY</t>
  </si>
  <si>
    <t>INNER I 2 OF 5</t>
  </si>
  <si>
    <t>MASTER QTY</t>
  </si>
  <si>
    <t>MASTER I 2 OF 5</t>
  </si>
  <si>
    <t>UPC CODE</t>
  </si>
  <si>
    <t>Your Multiplier:</t>
  </si>
  <si>
    <t>COPPER FITTINGS</t>
  </si>
  <si>
    <t>REDUCING ELBOW</t>
  </si>
  <si>
    <t>90 ELBOW  - COPPER x COPPER LONG TURN</t>
  </si>
  <si>
    <t>90 STREET ELBOW  - FITTING x COPPER LONG TURN</t>
  </si>
  <si>
    <t>COUPLING WITH ROLLED STOP - COPPER x COPPER</t>
  </si>
  <si>
    <t>COUPLING LESS STOP - COPPER x COPPER</t>
  </si>
  <si>
    <t>STREET FEMALE ADAPTER - FITTING x FEMALE</t>
  </si>
  <si>
    <t>STREET MALE ADAPTER - FITTING x MALE</t>
  </si>
  <si>
    <t>REDUCING COUPLING - COPPER x COPPER</t>
  </si>
  <si>
    <t>FITTING REDUCER WROT - FITTING x COPPER</t>
  </si>
  <si>
    <t xml:space="preserve">MALE ADAPTER - COPPER x MALE </t>
  </si>
  <si>
    <t>FEMALE ADAPTER - COPPER x FEMALE</t>
  </si>
  <si>
    <t>CAP</t>
  </si>
  <si>
    <t>UNION - COPPER x COPPER</t>
  </si>
  <si>
    <t>TEE - COPPER x COPPER x COPPER</t>
  </si>
  <si>
    <t>REDUCING TEE - COPPER x COPPER x COPPER</t>
  </si>
  <si>
    <t>COPPER TUBE STRAPS</t>
  </si>
  <si>
    <t xml:space="preserve">1/2" C X C COPPER TUBE STRAP       </t>
  </si>
  <si>
    <t>CFB03</t>
  </si>
  <si>
    <t>1/2" WIRE HANDLE COPPER FITTING      BRUSH</t>
  </si>
  <si>
    <t>CFB04</t>
  </si>
  <si>
    <t>3/4" WIRE HANDLE COPPER FITTING      BRUSH</t>
  </si>
  <si>
    <t>CFB05</t>
  </si>
  <si>
    <t>1" WIRE HANDLE COPPER FITTING BRUSH</t>
  </si>
  <si>
    <t>CFB06</t>
  </si>
  <si>
    <t>1-1/4" WIRE HANDLE COPPER FITTING    BRUSH</t>
  </si>
  <si>
    <t>CFB07</t>
  </si>
  <si>
    <t>1-1/2" WIRE HANDLE COPPER FITTING    BRUSH</t>
  </si>
  <si>
    <t>CFB08</t>
  </si>
  <si>
    <t>2" WIRE HANDLE COPPER FITTING BRUSH</t>
  </si>
  <si>
    <t>COPPER FITTING BRUSH</t>
  </si>
  <si>
    <t xml:space="preserve">3" C X C UNION WROT                 </t>
  </si>
  <si>
    <t>45 ELBOW  - COPPER x COPPER CLOSE ROUGH</t>
  </si>
  <si>
    <t>90 ELBOW  - COPPER x COPPER CLOSE ROUGH</t>
  </si>
  <si>
    <t>45 STREET ELBOW  - FITTING x COPPER CLOSE ROUGH</t>
  </si>
  <si>
    <t>90 STREET ELBOW  - FITTING x COPPER CLOSE ROUGH</t>
  </si>
  <si>
    <t>PL-0921-CF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</si>
</sst>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00000000000"/>
    <numFmt numFmtId="165" formatCode="_(&quot;$&quot;* #,##0.000_);_(&quot;$&quot;* \(#,##0.000\);_(&quot;$&quot;* &quot;-&quot;??_);_(@_)"/>
    <numFmt numFmtId="166" formatCode="0_);\(0\)"/>
    <numFmt numFmtId="167" formatCode="[$-409]mmmm\ d\,\ yyyy;@"/>
    <numFmt numFmtId="168" formatCode="_(* #,##0.0000_);_(* \(#,##0.0000\);_(* &quot;-&quot;??_);_(@_)"/>
    <numFmt numFmtId="169" formatCode="0.0000"/>
  </numFmts>
  <fonts count="6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3">
    <xf numFmtId="0" fontId="0" fillId="0" borderId="0" xfId="0"/>
    <xf numFmtId="1" fontId="0" fillId="0" borderId="0" xfId="0" applyNumberFormat="1"/>
    <xf numFmtId="164" fontId="0" fillId="0" borderId="0" xfId="0" applyNumberFormat="1"/>
    <xf numFmtId="0" fontId="3" fillId="0" borderId="0" xfId="0" applyFont="1"/>
    <xf numFmtId="44" fontId="0" fillId="0" borderId="0" xfId="2" applyFont="1"/>
    <xf numFmtId="165" fontId="0" fillId="0" borderId="0" xfId="2" applyNumberFormat="1" applyFont="1"/>
    <xf numFmtId="166" fontId="0" fillId="0" borderId="0" xfId="1" applyNumberFormat="1" applyFont="1"/>
    <xf numFmtId="167" fontId="3" fillId="0" borderId="0" xfId="0" applyNumberFormat="1" applyFont="1" applyAlignment="1">
      <alignment horizontal="left"/>
    </xf>
    <xf numFmtId="168" fontId="0" fillId="0" borderId="0" xfId="1" applyNumberFormat="1" applyFont="1"/>
    <xf numFmtId="167" fontId="4" fillId="0" borderId="0" xfId="0" applyNumberFormat="1" applyFont="1" applyAlignment="1">
      <alignment horizontal="left"/>
    </xf>
    <xf numFmtId="0" fontId="3" fillId="0" borderId="0" xfId="0" applyFont="1" applyAlignment="1">
      <alignment horizontal="center" wrapText="1"/>
    </xf>
    <xf numFmtId="44" fontId="3" fillId="0" borderId="0" xfId="2" applyFont="1" applyAlignment="1">
      <alignment horizontal="center" wrapText="1"/>
    </xf>
    <xf numFmtId="168" fontId="3" fillId="0" borderId="0" xfId="1" applyNumberFormat="1" applyFont="1" applyAlignment="1">
      <alignment horizontal="center" wrapText="1"/>
    </xf>
    <xf numFmtId="165" fontId="3" fillId="0" borderId="0" xfId="2" applyNumberFormat="1" applyFont="1" applyAlignment="1">
      <alignment horizontal="center" wrapText="1"/>
    </xf>
    <xf numFmtId="166" fontId="3" fillId="0" borderId="0" xfId="1" applyNumberFormat="1" applyFont="1" applyAlignment="1">
      <alignment horizontal="center" wrapText="1"/>
    </xf>
    <xf numFmtId="164" fontId="3" fillId="0" borderId="0" xfId="0" applyNumberFormat="1" applyFont="1" applyAlignment="1">
      <alignment horizontal="center" wrapText="1"/>
    </xf>
    <xf numFmtId="0" fontId="0" fillId="0" borderId="0" xfId="0" applyAlignment="1">
      <alignment wrapText="1"/>
    </xf>
    <xf numFmtId="44" fontId="0" fillId="0" borderId="0" xfId="0" applyNumberFormat="1"/>
    <xf numFmtId="168" fontId="5" fillId="2" borderId="0" xfId="1" applyNumberFormat="1" applyFont="1" applyFill="1" applyAlignment="1">
      <alignment wrapText="1"/>
    </xf>
    <xf numFmtId="169" fontId="3" fillId="2" borderId="0" xfId="2" applyNumberFormat="1" applyFont="1" applyFill="1" applyAlignment="1">
      <alignment horizontal="right"/>
    </xf>
    <xf numFmtId="166" fontId="0" fillId="0" borderId="0" xfId="1" applyNumberFormat="1" applyFont="1" applyAlignment="1">
      <alignment horizontal="center"/>
    </xf>
    <xf numFmtId="0" fontId="0" fillId="0" borderId="0" xfId="0" applyAlignment="1">
      <alignment horizontal="center"/>
    </xf>
    <xf numFmtId="44" fontId="4" fillId="0" borderId="0" xfId="0" applyNumberFormat="1" applyFont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57"/>
  <sheetViews>
    <sheetView tabSelected="1" zoomScaleNormal="100" workbookViewId="0">
      <pane ySplit="5" topLeftCell="A6" activePane="bottomLeft" state="frozen"/>
      <selection pane="bottomLeft" activeCell="A6" sqref="A6"/>
    </sheetView>
  </sheetViews>
  <sheetFormatPr defaultRowHeight="12.75" x14ac:dyDescent="0.2"/>
  <cols>
    <col min="1" max="1" width="21" customWidth="1"/>
    <col min="2" max="2" width="56.7109375" bestFit="1" customWidth="1"/>
    <col min="3" max="3" width="10.28515625" style="17" bestFit="1" customWidth="1"/>
    <col min="4" max="4" width="15.5703125" bestFit="1" customWidth="1"/>
    <col min="5" max="5" width="11.28515625" bestFit="1" customWidth="1"/>
    <col min="6" max="6" width="8.140625" style="21" customWidth="1"/>
    <col min="7" max="7" width="15.140625" style="1" bestFit="1" customWidth="1"/>
    <col min="8" max="8" width="8.42578125" style="21" customWidth="1"/>
    <col min="9" max="9" width="16.28515625" style="1" bestFit="1" customWidth="1"/>
    <col min="10" max="10" width="13.140625" style="2" bestFit="1" customWidth="1"/>
  </cols>
  <sheetData>
    <row r="1" spans="1:10" x14ac:dyDescent="0.2">
      <c r="A1" s="3" t="s">
        <v>459</v>
      </c>
      <c r="C1" s="4"/>
      <c r="E1" s="5"/>
      <c r="F1" s="20"/>
      <c r="G1"/>
      <c r="H1" s="20"/>
      <c r="I1" s="2"/>
    </row>
    <row r="2" spans="1:10" x14ac:dyDescent="0.2">
      <c r="A2" s="3" t="s">
        <v>446</v>
      </c>
      <c r="B2" s="3" t="s">
        <v>495</v>
      </c>
      <c r="D2" s="4"/>
      <c r="E2" s="5"/>
      <c r="F2" s="20"/>
      <c r="G2"/>
      <c r="H2" s="20"/>
      <c r="I2" s="2"/>
    </row>
    <row r="3" spans="1:10" x14ac:dyDescent="0.2">
      <c r="A3" s="3" t="s">
        <v>447</v>
      </c>
      <c r="B3" s="7">
        <v>44440</v>
      </c>
      <c r="C3" s="4"/>
      <c r="D3" s="8"/>
      <c r="E3" s="5"/>
      <c r="G3" s="6"/>
      <c r="I3" s="6"/>
    </row>
    <row r="4" spans="1:10" x14ac:dyDescent="0.2">
      <c r="A4" s="3"/>
      <c r="B4" s="9"/>
      <c r="C4" s="4"/>
      <c r="E4" s="5"/>
      <c r="G4" s="6"/>
      <c r="I4" s="6"/>
    </row>
    <row r="5" spans="1:10" s="16" customFormat="1" ht="25.5" x14ac:dyDescent="0.2">
      <c r="A5" s="10" t="s">
        <v>448</v>
      </c>
      <c r="B5" s="10" t="s">
        <v>449</v>
      </c>
      <c r="C5" s="11" t="s">
        <v>450</v>
      </c>
      <c r="D5" s="12" t="s">
        <v>451</v>
      </c>
      <c r="E5" s="13" t="s">
        <v>452</v>
      </c>
      <c r="F5" s="10" t="s">
        <v>453</v>
      </c>
      <c r="G5" s="14" t="s">
        <v>454</v>
      </c>
      <c r="H5" s="10" t="s">
        <v>455</v>
      </c>
      <c r="I5" s="14" t="s">
        <v>456</v>
      </c>
      <c r="J5" s="15" t="s">
        <v>457</v>
      </c>
    </row>
    <row r="6" spans="1:10" ht="17.25" customHeight="1" x14ac:dyDescent="0.2">
      <c r="A6" s="9"/>
      <c r="D6" s="18" t="s">
        <v>458</v>
      </c>
      <c r="E6" s="19"/>
    </row>
    <row r="7" spans="1:10" x14ac:dyDescent="0.2">
      <c r="A7" s="3" t="s">
        <v>492</v>
      </c>
      <c r="D7" s="22"/>
      <c r="E7" s="5"/>
    </row>
    <row r="8" spans="1:10" x14ac:dyDescent="0.2">
      <c r="A8" t="s">
        <v>210</v>
      </c>
      <c r="B8" t="s">
        <v>211</v>
      </c>
      <c r="C8" s="17">
        <v>18.505799999999997</v>
      </c>
      <c r="D8" s="8">
        <f t="shared" ref="D8:D41" si="0">$E$6</f>
        <v>0</v>
      </c>
      <c r="E8" s="5">
        <f t="shared" ref="E8:E21" si="1">C8*D8</f>
        <v>0</v>
      </c>
      <c r="F8" s="21">
        <v>25</v>
      </c>
      <c r="G8" s="1">
        <v>10082647012797</v>
      </c>
      <c r="H8" s="21">
        <v>3000</v>
      </c>
      <c r="I8" s="1">
        <v>20082647012794</v>
      </c>
      <c r="J8" s="2">
        <v>82647012790</v>
      </c>
    </row>
    <row r="9" spans="1:10" x14ac:dyDescent="0.2">
      <c r="A9" t="s">
        <v>212</v>
      </c>
      <c r="B9" t="s">
        <v>213</v>
      </c>
      <c r="C9" s="17">
        <v>19.486749999999997</v>
      </c>
      <c r="D9" s="8">
        <f t="shared" si="0"/>
        <v>0</v>
      </c>
      <c r="E9" s="5">
        <f t="shared" si="1"/>
        <v>0</v>
      </c>
      <c r="F9" s="21">
        <v>25</v>
      </c>
      <c r="G9" s="1">
        <v>10082647012780</v>
      </c>
      <c r="H9" s="21">
        <v>1200</v>
      </c>
      <c r="I9" s="1">
        <v>20082647012787</v>
      </c>
      <c r="J9" s="2">
        <v>82647012783</v>
      </c>
    </row>
    <row r="10" spans="1:10" x14ac:dyDescent="0.2">
      <c r="A10" t="s">
        <v>214</v>
      </c>
      <c r="B10" t="s">
        <v>215</v>
      </c>
      <c r="C10" s="17">
        <v>18.505799999999997</v>
      </c>
      <c r="D10" s="8">
        <f t="shared" si="0"/>
        <v>0</v>
      </c>
      <c r="E10" s="5">
        <f t="shared" si="1"/>
        <v>0</v>
      </c>
      <c r="F10" s="21">
        <v>25</v>
      </c>
      <c r="G10" s="1">
        <v>10082647012773</v>
      </c>
      <c r="H10" s="21">
        <v>1000</v>
      </c>
      <c r="I10" s="1">
        <v>20082647012770</v>
      </c>
      <c r="J10" s="2">
        <v>82647012776</v>
      </c>
    </row>
    <row r="11" spans="1:10" x14ac:dyDescent="0.2">
      <c r="A11" t="s">
        <v>216</v>
      </c>
      <c r="B11" t="s">
        <v>217</v>
      </c>
      <c r="C11" s="17">
        <v>6.1846999999999994</v>
      </c>
      <c r="D11" s="8">
        <f t="shared" si="0"/>
        <v>0</v>
      </c>
      <c r="E11" s="5">
        <f t="shared" si="1"/>
        <v>0</v>
      </c>
      <c r="F11" s="21">
        <v>100</v>
      </c>
      <c r="G11" s="1">
        <v>10082647012476</v>
      </c>
      <c r="H11" s="21">
        <v>800</v>
      </c>
      <c r="I11" s="1">
        <v>20082647012473</v>
      </c>
      <c r="J11" s="2">
        <v>82647012479</v>
      </c>
    </row>
    <row r="12" spans="1:10" x14ac:dyDescent="0.2">
      <c r="A12" t="s">
        <v>218</v>
      </c>
      <c r="B12" t="s">
        <v>219</v>
      </c>
      <c r="C12" s="17">
        <v>13.89775</v>
      </c>
      <c r="D12" s="8">
        <f t="shared" si="0"/>
        <v>0</v>
      </c>
      <c r="E12" s="5">
        <f t="shared" si="1"/>
        <v>0</v>
      </c>
      <c r="F12" s="21">
        <v>25</v>
      </c>
      <c r="G12" s="1">
        <v>10082647012483</v>
      </c>
      <c r="H12" s="21">
        <v>250</v>
      </c>
      <c r="I12" s="1">
        <v>20082647012480</v>
      </c>
      <c r="J12" s="2">
        <v>82647012486</v>
      </c>
    </row>
    <row r="13" spans="1:10" x14ac:dyDescent="0.2">
      <c r="A13" t="s">
        <v>220</v>
      </c>
      <c r="B13" t="s">
        <v>221</v>
      </c>
      <c r="C13" s="17">
        <v>34.0929</v>
      </c>
      <c r="D13" s="8">
        <f t="shared" si="0"/>
        <v>0</v>
      </c>
      <c r="E13" s="5">
        <f t="shared" si="1"/>
        <v>0</v>
      </c>
      <c r="F13" s="21">
        <v>10</v>
      </c>
      <c r="G13" s="1">
        <v>10082647012506</v>
      </c>
      <c r="H13" s="21">
        <v>100</v>
      </c>
      <c r="I13" s="1">
        <v>20082647012503</v>
      </c>
      <c r="J13" s="2">
        <v>82647012509</v>
      </c>
    </row>
    <row r="14" spans="1:10" x14ac:dyDescent="0.2">
      <c r="A14" t="s">
        <v>222</v>
      </c>
      <c r="B14" t="s">
        <v>223</v>
      </c>
      <c r="C14" s="17">
        <v>51.468249999999998</v>
      </c>
      <c r="D14" s="8">
        <f t="shared" si="0"/>
        <v>0</v>
      </c>
      <c r="E14" s="5">
        <f t="shared" si="1"/>
        <v>0</v>
      </c>
      <c r="F14" s="21">
        <v>50</v>
      </c>
      <c r="G14" s="1">
        <v>10082647012513</v>
      </c>
      <c r="H14" s="21">
        <v>50</v>
      </c>
      <c r="I14" s="1">
        <v>20082647012510</v>
      </c>
      <c r="J14" s="2">
        <v>82647012516</v>
      </c>
    </row>
    <row r="15" spans="1:10" x14ac:dyDescent="0.2">
      <c r="A15" t="s">
        <v>224</v>
      </c>
      <c r="B15" t="s">
        <v>225</v>
      </c>
      <c r="C15" s="17">
        <v>80.258499999999998</v>
      </c>
      <c r="D15" s="8">
        <f t="shared" si="0"/>
        <v>0</v>
      </c>
      <c r="E15" s="5">
        <f t="shared" si="1"/>
        <v>0</v>
      </c>
      <c r="F15" s="21">
        <v>35</v>
      </c>
      <c r="G15" s="1">
        <v>10082647012520</v>
      </c>
      <c r="H15" s="21">
        <v>35</v>
      </c>
      <c r="I15" s="1">
        <v>20082647012527</v>
      </c>
      <c r="J15" s="2">
        <v>82647012523</v>
      </c>
    </row>
    <row r="16" spans="1:10" x14ac:dyDescent="0.2">
      <c r="A16" t="s">
        <v>226</v>
      </c>
      <c r="B16" t="s">
        <v>227</v>
      </c>
      <c r="C16" s="17">
        <v>146.27079999999998</v>
      </c>
      <c r="D16" s="8">
        <f t="shared" si="0"/>
        <v>0</v>
      </c>
      <c r="E16" s="5">
        <f t="shared" si="1"/>
        <v>0</v>
      </c>
      <c r="F16" s="21">
        <v>17</v>
      </c>
      <c r="G16" s="1">
        <v>10082647012537</v>
      </c>
      <c r="H16" s="21">
        <v>17</v>
      </c>
      <c r="I16" s="1">
        <v>20082647012534</v>
      </c>
      <c r="J16" s="2">
        <v>82647012530</v>
      </c>
    </row>
    <row r="17" spans="1:10" x14ac:dyDescent="0.2">
      <c r="A17" t="s">
        <v>228</v>
      </c>
      <c r="B17" t="s">
        <v>229</v>
      </c>
      <c r="C17" s="17">
        <v>292.68995000000001</v>
      </c>
      <c r="D17" s="8">
        <f t="shared" si="0"/>
        <v>0</v>
      </c>
      <c r="E17" s="5">
        <f t="shared" si="1"/>
        <v>0</v>
      </c>
      <c r="F17" s="21">
        <v>8</v>
      </c>
      <c r="G17" s="1">
        <v>10082647063416</v>
      </c>
      <c r="H17" s="21">
        <v>8</v>
      </c>
      <c r="I17" s="1">
        <v>20082647063413</v>
      </c>
      <c r="J17" s="2">
        <v>82647063419</v>
      </c>
    </row>
    <row r="18" spans="1:10" x14ac:dyDescent="0.2">
      <c r="A18" t="s">
        <v>230</v>
      </c>
      <c r="B18" t="s">
        <v>231</v>
      </c>
      <c r="C18" s="17">
        <v>391.20469999999995</v>
      </c>
      <c r="D18" s="8">
        <f t="shared" si="0"/>
        <v>0</v>
      </c>
      <c r="E18" s="5">
        <f t="shared" si="1"/>
        <v>0</v>
      </c>
      <c r="F18" s="21">
        <v>13</v>
      </c>
      <c r="G18" s="1">
        <v>10082647026732</v>
      </c>
      <c r="H18" s="21">
        <v>13</v>
      </c>
      <c r="I18" s="1">
        <v>20082647026739</v>
      </c>
      <c r="J18" s="2">
        <v>82647026735</v>
      </c>
    </row>
    <row r="19" spans="1:10" x14ac:dyDescent="0.2">
      <c r="A19" t="s">
        <v>232</v>
      </c>
      <c r="B19" t="s">
        <v>233</v>
      </c>
      <c r="C19" s="17">
        <v>1001.3371999999998</v>
      </c>
      <c r="D19" s="8">
        <f t="shared" si="0"/>
        <v>0</v>
      </c>
      <c r="E19" s="5">
        <f t="shared" si="1"/>
        <v>0</v>
      </c>
      <c r="F19" s="21">
        <v>6</v>
      </c>
      <c r="G19" s="1">
        <v>10082647026749</v>
      </c>
      <c r="H19" s="21">
        <v>6</v>
      </c>
      <c r="I19" s="1">
        <v>20082647026746</v>
      </c>
      <c r="J19" s="2">
        <v>82647026742</v>
      </c>
    </row>
    <row r="20" spans="1:10" x14ac:dyDescent="0.2">
      <c r="A20" t="s">
        <v>234</v>
      </c>
      <c r="B20" t="s">
        <v>235</v>
      </c>
      <c r="C20" s="17">
        <v>5592.05555</v>
      </c>
      <c r="D20" s="8">
        <f t="shared" si="0"/>
        <v>0</v>
      </c>
      <c r="E20" s="5">
        <f t="shared" si="1"/>
        <v>0</v>
      </c>
      <c r="F20" s="21">
        <v>1</v>
      </c>
      <c r="G20" s="1">
        <v>10082647026756</v>
      </c>
      <c r="H20" s="21">
        <v>1</v>
      </c>
      <c r="I20" s="1">
        <v>20082647026753</v>
      </c>
      <c r="J20" s="2">
        <v>82647026759</v>
      </c>
    </row>
    <row r="21" spans="1:10" x14ac:dyDescent="0.2">
      <c r="A21" t="s">
        <v>236</v>
      </c>
      <c r="B21" t="s">
        <v>237</v>
      </c>
      <c r="C21" s="17">
        <v>37.557849999999995</v>
      </c>
      <c r="D21" s="8">
        <f t="shared" si="0"/>
        <v>0</v>
      </c>
      <c r="E21" s="5">
        <f t="shared" si="1"/>
        <v>0</v>
      </c>
      <c r="F21" s="21">
        <v>25</v>
      </c>
      <c r="G21" s="1">
        <v>10082647022932</v>
      </c>
      <c r="H21" s="21">
        <v>300</v>
      </c>
      <c r="I21" s="1">
        <v>20082647022939</v>
      </c>
      <c r="J21" s="2">
        <v>82647022935</v>
      </c>
    </row>
    <row r="22" spans="1:10" x14ac:dyDescent="0.2">
      <c r="A22" s="3" t="s">
        <v>461</v>
      </c>
      <c r="D22" s="8"/>
      <c r="E22" s="5"/>
    </row>
    <row r="23" spans="1:10" x14ac:dyDescent="0.2">
      <c r="A23" t="s">
        <v>238</v>
      </c>
      <c r="B23" t="s">
        <v>239</v>
      </c>
      <c r="C23" s="17">
        <v>36.527450000000002</v>
      </c>
      <c r="D23" s="8">
        <f t="shared" si="0"/>
        <v>0</v>
      </c>
      <c r="E23" s="5">
        <f t="shared" ref="E23:E32" si="2">C23*D23</f>
        <v>0</v>
      </c>
      <c r="F23" s="21">
        <v>25</v>
      </c>
      <c r="G23" s="1">
        <v>10082647073637</v>
      </c>
      <c r="H23" s="21">
        <v>2000</v>
      </c>
      <c r="I23" s="1">
        <v>20082647073634</v>
      </c>
      <c r="J23" s="2">
        <v>82647073630</v>
      </c>
    </row>
    <row r="24" spans="1:10" x14ac:dyDescent="0.2">
      <c r="A24" t="s">
        <v>240</v>
      </c>
      <c r="B24" t="s">
        <v>241</v>
      </c>
      <c r="C24" s="17">
        <v>26.1694</v>
      </c>
      <c r="D24" s="8">
        <f t="shared" si="0"/>
        <v>0</v>
      </c>
      <c r="E24" s="5">
        <f t="shared" si="2"/>
        <v>0</v>
      </c>
      <c r="F24" s="21">
        <v>25</v>
      </c>
      <c r="G24" s="1">
        <v>10082647021751</v>
      </c>
      <c r="H24" s="21">
        <v>1200</v>
      </c>
      <c r="I24" s="1">
        <v>20082647021758</v>
      </c>
      <c r="J24" s="2">
        <v>82647021754</v>
      </c>
    </row>
    <row r="25" spans="1:10" x14ac:dyDescent="0.2">
      <c r="A25" t="s">
        <v>242</v>
      </c>
      <c r="B25" t="s">
        <v>243</v>
      </c>
      <c r="C25" s="17">
        <v>32.987749999999998</v>
      </c>
      <c r="D25" s="8">
        <f t="shared" si="0"/>
        <v>0</v>
      </c>
      <c r="E25" s="5">
        <f t="shared" si="2"/>
        <v>0</v>
      </c>
      <c r="F25" s="21">
        <v>25</v>
      </c>
      <c r="G25" s="1">
        <v>10082647071626</v>
      </c>
      <c r="H25" s="21">
        <v>75</v>
      </c>
      <c r="I25" s="1">
        <v>20082647071623</v>
      </c>
      <c r="J25" s="2">
        <v>82647071629</v>
      </c>
    </row>
    <row r="26" spans="1:10" x14ac:dyDescent="0.2">
      <c r="A26" t="s">
        <v>244</v>
      </c>
      <c r="B26" t="s">
        <v>245</v>
      </c>
      <c r="C26" s="17">
        <v>28.131299999999996</v>
      </c>
      <c r="D26" s="8">
        <f t="shared" si="0"/>
        <v>0</v>
      </c>
      <c r="E26" s="5">
        <f t="shared" si="2"/>
        <v>0</v>
      </c>
      <c r="F26" s="21">
        <v>25</v>
      </c>
      <c r="G26" s="1">
        <v>10082647021768</v>
      </c>
      <c r="H26" s="21">
        <v>350</v>
      </c>
      <c r="I26" s="1">
        <v>20082647021765</v>
      </c>
      <c r="J26" s="2">
        <v>82647021761</v>
      </c>
    </row>
    <row r="27" spans="1:10" x14ac:dyDescent="0.2">
      <c r="A27" t="s">
        <v>246</v>
      </c>
      <c r="B27" t="s">
        <v>247</v>
      </c>
      <c r="C27" s="17">
        <v>36.415900000000001</v>
      </c>
      <c r="D27" s="8">
        <f t="shared" si="0"/>
        <v>0</v>
      </c>
      <c r="E27" s="5">
        <f t="shared" si="2"/>
        <v>0</v>
      </c>
      <c r="F27" s="21">
        <v>10</v>
      </c>
      <c r="G27" s="1">
        <v>10082647021782</v>
      </c>
      <c r="H27" s="21">
        <v>120</v>
      </c>
      <c r="I27" s="1">
        <v>20082647021789</v>
      </c>
      <c r="J27" s="2">
        <v>82647021785</v>
      </c>
    </row>
    <row r="28" spans="1:10" x14ac:dyDescent="0.2">
      <c r="A28" t="s">
        <v>248</v>
      </c>
      <c r="B28" t="s">
        <v>249</v>
      </c>
      <c r="C28" s="17">
        <v>58.534999999999997</v>
      </c>
      <c r="D28" s="8">
        <f t="shared" si="0"/>
        <v>0</v>
      </c>
      <c r="E28" s="5">
        <f t="shared" si="2"/>
        <v>0</v>
      </c>
      <c r="F28" s="21">
        <v>10</v>
      </c>
      <c r="G28" s="1">
        <v>10082647021812</v>
      </c>
      <c r="H28" s="21">
        <v>60</v>
      </c>
      <c r="I28" s="1">
        <v>20082647021819</v>
      </c>
      <c r="J28" s="2">
        <v>82647021815</v>
      </c>
    </row>
    <row r="29" spans="1:10" x14ac:dyDescent="0.2">
      <c r="A29" t="s">
        <v>250</v>
      </c>
      <c r="B29" t="s">
        <v>251</v>
      </c>
      <c r="C29" s="17">
        <v>95.944500000000005</v>
      </c>
      <c r="D29" s="8">
        <f t="shared" si="0"/>
        <v>0</v>
      </c>
      <c r="E29" s="5">
        <f t="shared" si="2"/>
        <v>0</v>
      </c>
      <c r="F29" s="21">
        <v>35</v>
      </c>
      <c r="G29" s="1">
        <v>10082647071633</v>
      </c>
      <c r="H29" s="21">
        <v>35</v>
      </c>
      <c r="I29" s="1">
        <v>20082647071630</v>
      </c>
      <c r="J29" s="2">
        <v>82647071636</v>
      </c>
    </row>
    <row r="30" spans="1:10" x14ac:dyDescent="0.2">
      <c r="A30" t="s">
        <v>252</v>
      </c>
      <c r="B30" t="s">
        <v>253</v>
      </c>
      <c r="C30" s="17">
        <v>128.82069999999999</v>
      </c>
      <c r="D30" s="8">
        <f t="shared" si="0"/>
        <v>0</v>
      </c>
      <c r="E30" s="5">
        <f t="shared" si="2"/>
        <v>0</v>
      </c>
      <c r="F30" s="21">
        <v>25</v>
      </c>
      <c r="G30" s="1">
        <v>10082647071640</v>
      </c>
      <c r="H30" s="21">
        <v>25</v>
      </c>
      <c r="I30" s="1">
        <v>20082647071647</v>
      </c>
      <c r="J30" s="2">
        <v>82647071643</v>
      </c>
    </row>
    <row r="31" spans="1:10" x14ac:dyDescent="0.2">
      <c r="A31" t="s">
        <v>254</v>
      </c>
      <c r="B31" t="s">
        <v>255</v>
      </c>
      <c r="C31" s="17">
        <v>338.90499999999997</v>
      </c>
      <c r="D31" s="8">
        <f t="shared" si="0"/>
        <v>0</v>
      </c>
      <c r="E31" s="5">
        <f t="shared" si="2"/>
        <v>0</v>
      </c>
      <c r="F31" s="21">
        <v>12</v>
      </c>
      <c r="G31" s="1">
        <v>10082647071657</v>
      </c>
      <c r="H31" s="21">
        <v>12</v>
      </c>
      <c r="I31" s="1">
        <v>20082647071654</v>
      </c>
      <c r="J31" s="2">
        <v>82647071650</v>
      </c>
    </row>
    <row r="32" spans="1:10" x14ac:dyDescent="0.2">
      <c r="A32" t="s">
        <v>256</v>
      </c>
      <c r="B32" t="s">
        <v>257</v>
      </c>
      <c r="C32" s="17">
        <v>28.491249999999997</v>
      </c>
      <c r="D32" s="8">
        <f t="shared" si="0"/>
        <v>0</v>
      </c>
      <c r="E32" s="5">
        <f t="shared" si="2"/>
        <v>0</v>
      </c>
      <c r="F32" s="21">
        <v>25</v>
      </c>
      <c r="G32" s="1">
        <v>10082647021775</v>
      </c>
      <c r="H32" s="21">
        <v>200</v>
      </c>
      <c r="I32" s="1">
        <v>20082647021772</v>
      </c>
      <c r="J32" s="2">
        <v>82647021778</v>
      </c>
    </row>
    <row r="33" spans="1:10" x14ac:dyDescent="0.2">
      <c r="A33" s="3" t="s">
        <v>462</v>
      </c>
      <c r="D33" s="8"/>
      <c r="E33" s="5"/>
    </row>
    <row r="34" spans="1:10" x14ac:dyDescent="0.2">
      <c r="A34" t="s">
        <v>258</v>
      </c>
      <c r="B34" t="s">
        <v>259</v>
      </c>
      <c r="C34" s="17">
        <v>30.975249999999996</v>
      </c>
      <c r="D34" s="8">
        <f t="shared" si="0"/>
        <v>0</v>
      </c>
      <c r="E34" s="5">
        <f t="shared" ref="E34:E41" si="3">C34*D34</f>
        <v>0</v>
      </c>
      <c r="F34" s="21">
        <v>25</v>
      </c>
      <c r="G34" s="1">
        <v>10082647021829</v>
      </c>
      <c r="H34" s="21">
        <v>1200</v>
      </c>
      <c r="I34" s="1">
        <v>20082647021826</v>
      </c>
      <c r="J34" s="2">
        <v>82647021822</v>
      </c>
    </row>
    <row r="35" spans="1:10" x14ac:dyDescent="0.2">
      <c r="A35" t="s">
        <v>260</v>
      </c>
      <c r="B35" t="s">
        <v>261</v>
      </c>
      <c r="C35" s="17">
        <v>60.56015</v>
      </c>
      <c r="D35" s="8">
        <f t="shared" si="0"/>
        <v>0</v>
      </c>
      <c r="E35" s="5">
        <f t="shared" si="3"/>
        <v>0</v>
      </c>
      <c r="F35" s="21">
        <v>25</v>
      </c>
      <c r="G35" s="1">
        <v>10082647071664</v>
      </c>
      <c r="H35" s="21">
        <v>750</v>
      </c>
      <c r="I35" s="1">
        <v>20082647071661</v>
      </c>
      <c r="J35" s="2">
        <v>82647071667</v>
      </c>
    </row>
    <row r="36" spans="1:10" x14ac:dyDescent="0.2">
      <c r="A36" t="s">
        <v>262</v>
      </c>
      <c r="B36" t="s">
        <v>263</v>
      </c>
      <c r="C36" s="17">
        <v>42.326899999999995</v>
      </c>
      <c r="D36" s="8">
        <f t="shared" si="0"/>
        <v>0</v>
      </c>
      <c r="E36" s="5">
        <f t="shared" si="3"/>
        <v>0</v>
      </c>
      <c r="F36" s="21">
        <v>25</v>
      </c>
      <c r="G36" s="1">
        <v>10082647021836</v>
      </c>
      <c r="H36" s="21">
        <v>350</v>
      </c>
      <c r="I36" s="1">
        <v>20082647021833</v>
      </c>
      <c r="J36" s="2">
        <v>82647021839</v>
      </c>
    </row>
    <row r="37" spans="1:10" x14ac:dyDescent="0.2">
      <c r="A37" t="s">
        <v>264</v>
      </c>
      <c r="B37" t="s">
        <v>265</v>
      </c>
      <c r="C37" s="17">
        <v>50.562049999999992</v>
      </c>
      <c r="D37" s="8">
        <f t="shared" si="0"/>
        <v>0</v>
      </c>
      <c r="E37" s="5">
        <f t="shared" si="3"/>
        <v>0</v>
      </c>
      <c r="F37" s="21">
        <v>10</v>
      </c>
      <c r="G37" s="1">
        <v>10082647021904</v>
      </c>
      <c r="H37" s="21">
        <v>120</v>
      </c>
      <c r="I37" s="1">
        <v>20082647021901</v>
      </c>
      <c r="J37" s="2">
        <v>82647021907</v>
      </c>
    </row>
    <row r="38" spans="1:10" x14ac:dyDescent="0.2">
      <c r="A38" t="s">
        <v>266</v>
      </c>
      <c r="B38" t="s">
        <v>267</v>
      </c>
      <c r="C38" s="17">
        <v>86.120049999999992</v>
      </c>
      <c r="D38" s="8">
        <f t="shared" si="0"/>
        <v>0</v>
      </c>
      <c r="E38" s="5">
        <f t="shared" si="3"/>
        <v>0</v>
      </c>
      <c r="F38" s="21">
        <v>10</v>
      </c>
      <c r="G38" s="1">
        <v>10082647071695</v>
      </c>
      <c r="H38" s="21">
        <v>80</v>
      </c>
      <c r="I38" s="1">
        <v>20082647071692</v>
      </c>
      <c r="J38" s="2">
        <v>82647071698</v>
      </c>
    </row>
    <row r="39" spans="1:10" x14ac:dyDescent="0.2">
      <c r="A39" t="s">
        <v>268</v>
      </c>
      <c r="B39" t="s">
        <v>269</v>
      </c>
      <c r="C39" s="17">
        <v>127.11869999999999</v>
      </c>
      <c r="D39" s="8">
        <f t="shared" si="0"/>
        <v>0</v>
      </c>
      <c r="E39" s="5">
        <f t="shared" si="3"/>
        <v>0</v>
      </c>
      <c r="F39" s="21">
        <v>35</v>
      </c>
      <c r="G39" s="1">
        <v>10082647071701</v>
      </c>
      <c r="H39" s="21">
        <v>35</v>
      </c>
      <c r="I39" s="1">
        <v>20082647071708</v>
      </c>
      <c r="J39" s="2">
        <v>82647071704</v>
      </c>
    </row>
    <row r="40" spans="1:10" x14ac:dyDescent="0.2">
      <c r="A40" t="s">
        <v>270</v>
      </c>
      <c r="B40" t="s">
        <v>271</v>
      </c>
      <c r="C40" s="17">
        <v>295.73284999999998</v>
      </c>
      <c r="D40" s="8">
        <f t="shared" si="0"/>
        <v>0</v>
      </c>
      <c r="E40" s="5">
        <f t="shared" si="3"/>
        <v>0</v>
      </c>
      <c r="F40" s="21">
        <v>12</v>
      </c>
      <c r="G40" s="1">
        <v>10082647071725</v>
      </c>
      <c r="H40" s="21">
        <v>12</v>
      </c>
      <c r="I40" s="1">
        <v>20082647071722</v>
      </c>
      <c r="J40" s="2">
        <v>82647071728</v>
      </c>
    </row>
    <row r="41" spans="1:10" x14ac:dyDescent="0.2">
      <c r="A41" t="s">
        <v>272</v>
      </c>
      <c r="B41" t="s">
        <v>273</v>
      </c>
      <c r="C41" s="17">
        <v>50.015799999999992</v>
      </c>
      <c r="D41" s="8">
        <f t="shared" si="0"/>
        <v>0</v>
      </c>
      <c r="E41" s="5">
        <f t="shared" si="3"/>
        <v>0</v>
      </c>
      <c r="F41" s="21">
        <v>25</v>
      </c>
      <c r="G41" s="1">
        <v>10082647021843</v>
      </c>
      <c r="H41" s="21">
        <v>200</v>
      </c>
      <c r="I41" s="1">
        <v>20082647021840</v>
      </c>
      <c r="J41" s="2">
        <v>82647021846</v>
      </c>
    </row>
    <row r="42" spans="1:10" x14ac:dyDescent="0.2">
      <c r="A42" s="3" t="s">
        <v>494</v>
      </c>
      <c r="D42" s="8"/>
      <c r="E42" s="5"/>
    </row>
    <row r="43" spans="1:10" x14ac:dyDescent="0.2">
      <c r="A43" t="s">
        <v>294</v>
      </c>
      <c r="B43" t="s">
        <v>295</v>
      </c>
      <c r="C43" s="17">
        <v>23.548549999999999</v>
      </c>
      <c r="D43" s="8">
        <f t="shared" ref="D43:D73" si="4">$E$6</f>
        <v>0</v>
      </c>
      <c r="E43" s="5">
        <f t="shared" ref="E43:E52" si="5">C43*D43</f>
        <v>0</v>
      </c>
      <c r="F43" s="21">
        <v>25</v>
      </c>
      <c r="G43" s="1">
        <v>10082647012803</v>
      </c>
      <c r="H43" s="21">
        <v>1000</v>
      </c>
      <c r="I43" s="1">
        <v>20082647012800</v>
      </c>
      <c r="J43" s="2">
        <v>82647012806</v>
      </c>
    </row>
    <row r="44" spans="1:10" x14ac:dyDescent="0.2">
      <c r="A44" t="s">
        <v>296</v>
      </c>
      <c r="B44" t="s">
        <v>297</v>
      </c>
      <c r="C44" s="17">
        <v>9.4644999999999992</v>
      </c>
      <c r="D44" s="8">
        <f t="shared" si="4"/>
        <v>0</v>
      </c>
      <c r="E44" s="5">
        <f t="shared" si="5"/>
        <v>0</v>
      </c>
      <c r="F44" s="21">
        <v>25</v>
      </c>
      <c r="G44" s="1">
        <v>10082647012810</v>
      </c>
      <c r="H44" s="21">
        <v>500</v>
      </c>
      <c r="I44" s="1">
        <v>20082647012817</v>
      </c>
      <c r="J44" s="2">
        <v>82647012813</v>
      </c>
    </row>
    <row r="45" spans="1:10" x14ac:dyDescent="0.2">
      <c r="A45" t="s">
        <v>298</v>
      </c>
      <c r="B45" t="s">
        <v>299</v>
      </c>
      <c r="C45" s="17">
        <v>20.0215</v>
      </c>
      <c r="D45" s="8">
        <f t="shared" si="4"/>
        <v>0</v>
      </c>
      <c r="E45" s="5">
        <f t="shared" si="5"/>
        <v>0</v>
      </c>
      <c r="F45" s="21">
        <v>25</v>
      </c>
      <c r="G45" s="1">
        <v>10082647012827</v>
      </c>
      <c r="H45" s="21">
        <v>200</v>
      </c>
      <c r="I45" s="1">
        <v>20082647012824</v>
      </c>
      <c r="J45" s="2">
        <v>82647012820</v>
      </c>
    </row>
    <row r="46" spans="1:10" x14ac:dyDescent="0.2">
      <c r="A46" t="s">
        <v>300</v>
      </c>
      <c r="B46" t="s">
        <v>301</v>
      </c>
      <c r="C46" s="17">
        <v>51.791399999999996</v>
      </c>
      <c r="D46" s="8">
        <f t="shared" si="4"/>
        <v>0</v>
      </c>
      <c r="E46" s="5">
        <f t="shared" si="5"/>
        <v>0</v>
      </c>
      <c r="F46" s="21">
        <v>10</v>
      </c>
      <c r="G46" s="1">
        <v>10082647012834</v>
      </c>
      <c r="H46" s="21">
        <v>100</v>
      </c>
      <c r="I46" s="1">
        <v>20082647012831</v>
      </c>
      <c r="J46" s="2">
        <v>82647012837</v>
      </c>
    </row>
    <row r="47" spans="1:10" x14ac:dyDescent="0.2">
      <c r="A47" t="s">
        <v>302</v>
      </c>
      <c r="B47" t="s">
        <v>303</v>
      </c>
      <c r="C47" s="17">
        <v>78.494399999999999</v>
      </c>
      <c r="D47" s="8">
        <f t="shared" si="4"/>
        <v>0</v>
      </c>
      <c r="E47" s="5">
        <f t="shared" si="5"/>
        <v>0</v>
      </c>
      <c r="F47" s="21">
        <v>50</v>
      </c>
      <c r="G47" s="1">
        <v>10082647012841</v>
      </c>
      <c r="H47" s="21">
        <v>50</v>
      </c>
      <c r="I47" s="1">
        <v>20082647012848</v>
      </c>
      <c r="J47" s="2">
        <v>82647012844</v>
      </c>
    </row>
    <row r="48" spans="1:10" x14ac:dyDescent="0.2">
      <c r="A48" t="s">
        <v>304</v>
      </c>
      <c r="B48" t="s">
        <v>305</v>
      </c>
      <c r="C48" s="17">
        <v>102.82494999999999</v>
      </c>
      <c r="D48" s="8">
        <f t="shared" si="4"/>
        <v>0</v>
      </c>
      <c r="E48" s="5">
        <f t="shared" si="5"/>
        <v>0</v>
      </c>
      <c r="F48" s="21">
        <v>35</v>
      </c>
      <c r="G48" s="1">
        <v>10082647012858</v>
      </c>
      <c r="H48" s="21">
        <v>35</v>
      </c>
      <c r="I48" s="1">
        <v>20082647012855</v>
      </c>
      <c r="J48" s="2">
        <v>82647012851</v>
      </c>
    </row>
    <row r="49" spans="1:10" x14ac:dyDescent="0.2">
      <c r="A49" t="s">
        <v>306</v>
      </c>
      <c r="B49" t="s">
        <v>307</v>
      </c>
      <c r="C49" s="17">
        <v>223.94524999999999</v>
      </c>
      <c r="D49" s="8">
        <f t="shared" si="4"/>
        <v>0</v>
      </c>
      <c r="E49" s="5">
        <f t="shared" si="5"/>
        <v>0</v>
      </c>
      <c r="F49" s="21">
        <v>17</v>
      </c>
      <c r="G49" s="1">
        <v>10082647012865</v>
      </c>
      <c r="H49" s="21">
        <v>17</v>
      </c>
      <c r="I49" s="1">
        <v>20082647012862</v>
      </c>
      <c r="J49" s="2">
        <v>82647012868</v>
      </c>
    </row>
    <row r="50" spans="1:10" x14ac:dyDescent="0.2">
      <c r="A50" t="s">
        <v>308</v>
      </c>
      <c r="B50" t="s">
        <v>309</v>
      </c>
      <c r="C50" s="17">
        <v>570.00324999999998</v>
      </c>
      <c r="D50" s="8">
        <f t="shared" si="4"/>
        <v>0</v>
      </c>
      <c r="E50" s="5">
        <f t="shared" si="5"/>
        <v>0</v>
      </c>
      <c r="F50" s="21">
        <v>13</v>
      </c>
      <c r="G50" s="1">
        <v>10082647026794</v>
      </c>
      <c r="H50" s="21">
        <v>13</v>
      </c>
      <c r="I50" s="1">
        <v>20082647026791</v>
      </c>
      <c r="J50" s="2">
        <v>82647026797</v>
      </c>
    </row>
    <row r="51" spans="1:10" x14ac:dyDescent="0.2">
      <c r="A51" t="s">
        <v>310</v>
      </c>
      <c r="B51" t="s">
        <v>311</v>
      </c>
      <c r="C51" s="17">
        <v>1309.5394999999999</v>
      </c>
      <c r="D51" s="8">
        <f t="shared" si="4"/>
        <v>0</v>
      </c>
      <c r="E51" s="5">
        <f t="shared" si="5"/>
        <v>0</v>
      </c>
      <c r="F51" s="21">
        <v>6</v>
      </c>
      <c r="G51" s="1">
        <v>10082647026800</v>
      </c>
      <c r="H51" s="21">
        <v>6</v>
      </c>
      <c r="I51" s="1">
        <v>20082647026807</v>
      </c>
      <c r="J51" s="2">
        <v>82647026803</v>
      </c>
    </row>
    <row r="52" spans="1:10" x14ac:dyDescent="0.2">
      <c r="A52" t="s">
        <v>312</v>
      </c>
      <c r="B52" t="s">
        <v>313</v>
      </c>
      <c r="C52" s="17">
        <v>38.799849999999992</v>
      </c>
      <c r="D52" s="8">
        <f t="shared" si="4"/>
        <v>0</v>
      </c>
      <c r="E52" s="5">
        <f t="shared" si="5"/>
        <v>0</v>
      </c>
      <c r="F52" s="21">
        <v>25</v>
      </c>
      <c r="G52" s="1">
        <v>10082647022963</v>
      </c>
      <c r="H52" s="21">
        <v>300</v>
      </c>
      <c r="I52" s="1">
        <v>20082647022960</v>
      </c>
      <c r="J52" s="2">
        <v>82647022966</v>
      </c>
    </row>
    <row r="53" spans="1:10" x14ac:dyDescent="0.2">
      <c r="A53" s="3" t="s">
        <v>491</v>
      </c>
      <c r="D53" s="8"/>
      <c r="E53" s="5"/>
    </row>
    <row r="54" spans="1:10" x14ac:dyDescent="0.2">
      <c r="A54" t="s">
        <v>190</v>
      </c>
      <c r="B54" t="s">
        <v>191</v>
      </c>
      <c r="C54" s="17">
        <v>46.549700000000001</v>
      </c>
      <c r="D54" s="8">
        <f t="shared" ref="D54:D63" si="6">$E$6</f>
        <v>0</v>
      </c>
      <c r="E54" s="5">
        <f t="shared" ref="E54:E63" si="7">C54*D54</f>
        <v>0</v>
      </c>
      <c r="F54" s="21">
        <v>25</v>
      </c>
      <c r="G54" s="1">
        <v>10082647071732</v>
      </c>
      <c r="H54" s="21">
        <v>2000</v>
      </c>
      <c r="I54" s="1">
        <v>20082647071739</v>
      </c>
      <c r="J54" s="2">
        <v>82647071735</v>
      </c>
    </row>
    <row r="55" spans="1:10" x14ac:dyDescent="0.2">
      <c r="A55" t="s">
        <v>192</v>
      </c>
      <c r="B55" t="s">
        <v>193</v>
      </c>
      <c r="C55" s="17">
        <v>34.726549999999996</v>
      </c>
      <c r="D55" s="8">
        <f t="shared" si="6"/>
        <v>0</v>
      </c>
      <c r="E55" s="5">
        <f t="shared" si="7"/>
        <v>0</v>
      </c>
      <c r="F55" s="21">
        <v>25</v>
      </c>
      <c r="G55" s="1">
        <v>10082647071749</v>
      </c>
      <c r="H55" s="21">
        <v>2000</v>
      </c>
      <c r="I55" s="1">
        <v>20082647071746</v>
      </c>
      <c r="J55" s="2">
        <v>82647071742</v>
      </c>
    </row>
    <row r="56" spans="1:10" x14ac:dyDescent="0.2">
      <c r="A56" t="s">
        <v>194</v>
      </c>
      <c r="B56" t="s">
        <v>195</v>
      </c>
      <c r="C56" s="17">
        <v>29.733249999999998</v>
      </c>
      <c r="D56" s="8">
        <f t="shared" si="6"/>
        <v>0</v>
      </c>
      <c r="E56" s="5">
        <f t="shared" si="7"/>
        <v>0</v>
      </c>
      <c r="F56" s="21">
        <v>25</v>
      </c>
      <c r="G56" s="1">
        <v>10082647071756</v>
      </c>
      <c r="H56" s="21">
        <v>800</v>
      </c>
      <c r="I56" s="1">
        <v>20082647071753</v>
      </c>
      <c r="J56" s="2">
        <v>82647071759</v>
      </c>
    </row>
    <row r="57" spans="1:10" x14ac:dyDescent="0.2">
      <c r="A57" t="s">
        <v>196</v>
      </c>
      <c r="B57" t="s">
        <v>197</v>
      </c>
      <c r="C57" s="17">
        <v>11.376950000000001</v>
      </c>
      <c r="D57" s="8">
        <f t="shared" si="6"/>
        <v>0</v>
      </c>
      <c r="E57" s="5">
        <f t="shared" si="7"/>
        <v>0</v>
      </c>
      <c r="F57" s="21">
        <v>25</v>
      </c>
      <c r="G57" s="1">
        <v>10082647012544</v>
      </c>
      <c r="H57" s="21">
        <v>500</v>
      </c>
      <c r="I57" s="1">
        <v>20082647012541</v>
      </c>
      <c r="J57" s="2">
        <v>82647012547</v>
      </c>
    </row>
    <row r="58" spans="1:10" x14ac:dyDescent="0.2">
      <c r="A58" t="s">
        <v>198</v>
      </c>
      <c r="B58" t="s">
        <v>199</v>
      </c>
      <c r="C58" s="17">
        <v>19.846699999999998</v>
      </c>
      <c r="D58" s="8">
        <f t="shared" si="6"/>
        <v>0</v>
      </c>
      <c r="E58" s="5">
        <f t="shared" si="7"/>
        <v>0</v>
      </c>
      <c r="F58" s="21">
        <v>25</v>
      </c>
      <c r="G58" s="1">
        <v>10082647012551</v>
      </c>
      <c r="H58" s="21">
        <v>200</v>
      </c>
      <c r="I58" s="1">
        <v>20082647012558</v>
      </c>
      <c r="J58" s="2">
        <v>82647012554</v>
      </c>
    </row>
    <row r="59" spans="1:10" x14ac:dyDescent="0.2">
      <c r="A59" t="s">
        <v>200</v>
      </c>
      <c r="B59" t="s">
        <v>201</v>
      </c>
      <c r="C59" s="17">
        <v>49.878949999999996</v>
      </c>
      <c r="D59" s="8">
        <f t="shared" si="6"/>
        <v>0</v>
      </c>
      <c r="E59" s="5">
        <f t="shared" si="7"/>
        <v>0</v>
      </c>
      <c r="F59" s="21">
        <v>10</v>
      </c>
      <c r="G59" s="1">
        <v>10082647012568</v>
      </c>
      <c r="H59" s="21">
        <v>100</v>
      </c>
      <c r="I59" s="1">
        <v>20082647012565</v>
      </c>
      <c r="J59" s="2">
        <v>82647012561</v>
      </c>
    </row>
    <row r="60" spans="1:10" x14ac:dyDescent="0.2">
      <c r="A60" t="s">
        <v>202</v>
      </c>
      <c r="B60" t="s">
        <v>203</v>
      </c>
      <c r="C60" s="17">
        <v>67.477400000000003</v>
      </c>
      <c r="D60" s="8">
        <f t="shared" si="6"/>
        <v>0</v>
      </c>
      <c r="E60" s="5">
        <f t="shared" si="7"/>
        <v>0</v>
      </c>
      <c r="F60" s="21">
        <v>60</v>
      </c>
      <c r="G60" s="1">
        <v>10082647012575</v>
      </c>
      <c r="H60" s="21">
        <v>60</v>
      </c>
      <c r="I60" s="1">
        <v>20082647012572</v>
      </c>
      <c r="J60" s="2">
        <v>82647012578</v>
      </c>
    </row>
    <row r="61" spans="1:10" x14ac:dyDescent="0.2">
      <c r="A61" t="s">
        <v>204</v>
      </c>
      <c r="B61" t="s">
        <v>205</v>
      </c>
      <c r="C61" s="17">
        <v>81.263599999999997</v>
      </c>
      <c r="D61" s="8">
        <f t="shared" si="6"/>
        <v>0</v>
      </c>
      <c r="E61" s="5">
        <f t="shared" si="7"/>
        <v>0</v>
      </c>
      <c r="F61" s="21">
        <v>40</v>
      </c>
      <c r="G61" s="1">
        <v>10082647012582</v>
      </c>
      <c r="H61" s="21">
        <v>40</v>
      </c>
      <c r="I61" s="1">
        <v>20082647012589</v>
      </c>
      <c r="J61" s="2">
        <v>82647012585</v>
      </c>
    </row>
    <row r="62" spans="1:10" x14ac:dyDescent="0.2">
      <c r="A62" t="s">
        <v>206</v>
      </c>
      <c r="B62" t="s">
        <v>207</v>
      </c>
      <c r="C62" s="17">
        <v>135.71379999999999</v>
      </c>
      <c r="D62" s="8">
        <f t="shared" si="6"/>
        <v>0</v>
      </c>
      <c r="E62" s="5">
        <f t="shared" si="7"/>
        <v>0</v>
      </c>
      <c r="F62" s="21">
        <v>18</v>
      </c>
      <c r="G62" s="1">
        <v>10082647019284</v>
      </c>
      <c r="H62" s="21">
        <v>18</v>
      </c>
      <c r="I62" s="1">
        <v>20082647019281</v>
      </c>
      <c r="J62" s="2">
        <v>82647019287</v>
      </c>
    </row>
    <row r="63" spans="1:10" x14ac:dyDescent="0.2">
      <c r="A63" t="s">
        <v>208</v>
      </c>
      <c r="B63" t="s">
        <v>209</v>
      </c>
      <c r="C63" s="17">
        <v>56.609899999999996</v>
      </c>
      <c r="D63" s="8">
        <f t="shared" si="6"/>
        <v>0</v>
      </c>
      <c r="E63" s="5">
        <f t="shared" si="7"/>
        <v>0</v>
      </c>
      <c r="F63" s="21">
        <v>25</v>
      </c>
      <c r="G63" s="1">
        <v>10082647022949</v>
      </c>
      <c r="H63" s="21">
        <v>200</v>
      </c>
      <c r="I63" s="1">
        <v>20082647022946</v>
      </c>
      <c r="J63" s="2">
        <v>82647022942</v>
      </c>
    </row>
    <row r="64" spans="1:10" x14ac:dyDescent="0.2">
      <c r="A64" s="3" t="s">
        <v>493</v>
      </c>
      <c r="D64" s="8"/>
      <c r="E64" s="5"/>
    </row>
    <row r="65" spans="1:10" x14ac:dyDescent="0.2">
      <c r="A65" t="s">
        <v>276</v>
      </c>
      <c r="B65" t="s">
        <v>277</v>
      </c>
      <c r="C65" s="17">
        <v>51.741949999999996</v>
      </c>
      <c r="D65" s="8">
        <f t="shared" si="4"/>
        <v>0</v>
      </c>
      <c r="E65" s="5">
        <f t="shared" ref="E65:E73" si="8">C65*D65</f>
        <v>0</v>
      </c>
      <c r="F65" s="21">
        <v>25</v>
      </c>
      <c r="G65" s="1">
        <v>10082647071794</v>
      </c>
      <c r="H65" s="21">
        <v>1200</v>
      </c>
      <c r="I65" s="1">
        <v>20082647071791</v>
      </c>
      <c r="J65" s="2">
        <v>82647071797</v>
      </c>
    </row>
    <row r="66" spans="1:10" x14ac:dyDescent="0.2">
      <c r="A66" t="s">
        <v>278</v>
      </c>
      <c r="B66" t="s">
        <v>279</v>
      </c>
      <c r="C66" s="17">
        <v>40.58809999999999</v>
      </c>
      <c r="D66" s="8">
        <f t="shared" si="4"/>
        <v>0</v>
      </c>
      <c r="E66" s="5">
        <f t="shared" si="8"/>
        <v>0</v>
      </c>
      <c r="F66" s="21">
        <v>25</v>
      </c>
      <c r="G66" s="1">
        <v>10082647071800</v>
      </c>
      <c r="H66" s="21">
        <v>800</v>
      </c>
      <c r="I66" s="1">
        <v>20082647071807</v>
      </c>
      <c r="J66" s="2">
        <v>82647071803</v>
      </c>
    </row>
    <row r="67" spans="1:10" x14ac:dyDescent="0.2">
      <c r="A67" t="s">
        <v>280</v>
      </c>
      <c r="B67" t="s">
        <v>281</v>
      </c>
      <c r="C67" s="17">
        <v>13.550449999999998</v>
      </c>
      <c r="D67" s="8">
        <f t="shared" si="4"/>
        <v>0</v>
      </c>
      <c r="E67" s="5">
        <f t="shared" si="8"/>
        <v>0</v>
      </c>
      <c r="F67" s="21">
        <v>25</v>
      </c>
      <c r="G67" s="1">
        <v>10082647012872</v>
      </c>
      <c r="H67" s="21">
        <v>500</v>
      </c>
      <c r="I67" s="1">
        <v>20082647012879</v>
      </c>
      <c r="J67" s="2">
        <v>82647012875</v>
      </c>
    </row>
    <row r="68" spans="1:10" x14ac:dyDescent="0.2">
      <c r="A68" t="s">
        <v>282</v>
      </c>
      <c r="B68" t="s">
        <v>283</v>
      </c>
      <c r="C68" s="17">
        <v>20.0215</v>
      </c>
      <c r="D68" s="8">
        <f t="shared" si="4"/>
        <v>0</v>
      </c>
      <c r="E68" s="5">
        <f t="shared" si="8"/>
        <v>0</v>
      </c>
      <c r="F68" s="21">
        <v>25</v>
      </c>
      <c r="G68" s="1">
        <v>10082647012889</v>
      </c>
      <c r="H68" s="21">
        <v>200</v>
      </c>
      <c r="I68" s="1">
        <v>20082647012886</v>
      </c>
      <c r="J68" s="2">
        <v>82647012882</v>
      </c>
    </row>
    <row r="69" spans="1:10" x14ac:dyDescent="0.2">
      <c r="A69" t="s">
        <v>284</v>
      </c>
      <c r="B69" t="s">
        <v>285</v>
      </c>
      <c r="C69" s="17">
        <v>65.851299999999995</v>
      </c>
      <c r="D69" s="8">
        <f t="shared" si="4"/>
        <v>0</v>
      </c>
      <c r="E69" s="5">
        <f t="shared" si="8"/>
        <v>0</v>
      </c>
      <c r="F69" s="21">
        <v>10</v>
      </c>
      <c r="G69" s="1">
        <v>10082647012896</v>
      </c>
      <c r="H69" s="21">
        <v>100</v>
      </c>
      <c r="I69" s="1">
        <v>20082647012893</v>
      </c>
      <c r="J69" s="2">
        <v>82647012899</v>
      </c>
    </row>
    <row r="70" spans="1:10" x14ac:dyDescent="0.2">
      <c r="A70" t="s">
        <v>286</v>
      </c>
      <c r="B70" t="s">
        <v>287</v>
      </c>
      <c r="C70" s="17">
        <v>83.077149999999989</v>
      </c>
      <c r="D70" s="8">
        <f t="shared" si="4"/>
        <v>0</v>
      </c>
      <c r="E70" s="5">
        <f t="shared" si="8"/>
        <v>0</v>
      </c>
      <c r="F70" s="21">
        <v>60</v>
      </c>
      <c r="G70" s="1">
        <v>10082647071817</v>
      </c>
      <c r="H70" s="21">
        <v>60</v>
      </c>
      <c r="I70" s="1">
        <v>20082647071814</v>
      </c>
      <c r="J70" s="2">
        <v>82647071810</v>
      </c>
    </row>
    <row r="71" spans="1:10" x14ac:dyDescent="0.2">
      <c r="A71" t="s">
        <v>288</v>
      </c>
      <c r="B71" t="s">
        <v>289</v>
      </c>
      <c r="C71" s="17">
        <v>101.60825</v>
      </c>
      <c r="D71" s="8">
        <f t="shared" si="4"/>
        <v>0</v>
      </c>
      <c r="E71" s="5">
        <f t="shared" si="8"/>
        <v>0</v>
      </c>
      <c r="F71" s="21">
        <v>40</v>
      </c>
      <c r="G71" s="1">
        <v>10082647071824</v>
      </c>
      <c r="H71" s="21">
        <v>40</v>
      </c>
      <c r="I71" s="1">
        <v>20082647071821</v>
      </c>
      <c r="J71" s="2">
        <v>82647071827</v>
      </c>
    </row>
    <row r="72" spans="1:10" x14ac:dyDescent="0.2">
      <c r="A72" t="s">
        <v>290</v>
      </c>
      <c r="B72" t="s">
        <v>291</v>
      </c>
      <c r="C72" s="17">
        <v>161.53475</v>
      </c>
      <c r="D72" s="8">
        <f t="shared" si="4"/>
        <v>0</v>
      </c>
      <c r="E72" s="5">
        <f t="shared" si="8"/>
        <v>0</v>
      </c>
      <c r="F72" s="21">
        <v>18</v>
      </c>
      <c r="G72" s="1">
        <v>10082647071831</v>
      </c>
      <c r="H72" s="21">
        <v>18</v>
      </c>
      <c r="I72" s="1">
        <v>20082647071838</v>
      </c>
      <c r="J72" s="2">
        <v>82647071834</v>
      </c>
    </row>
    <row r="73" spans="1:10" x14ac:dyDescent="0.2">
      <c r="A73" t="s">
        <v>292</v>
      </c>
      <c r="B73" t="s">
        <v>293</v>
      </c>
      <c r="C73" s="17">
        <v>85.561149999999984</v>
      </c>
      <c r="D73" s="8">
        <f t="shared" si="4"/>
        <v>0</v>
      </c>
      <c r="E73" s="5">
        <f t="shared" si="8"/>
        <v>0</v>
      </c>
      <c r="F73" s="21">
        <v>25</v>
      </c>
      <c r="G73" s="1">
        <v>10082647022970</v>
      </c>
      <c r="H73" s="21">
        <v>300</v>
      </c>
      <c r="I73" s="1">
        <v>20082647022977</v>
      </c>
      <c r="J73" s="2">
        <v>82647022973</v>
      </c>
    </row>
    <row r="74" spans="1:10" x14ac:dyDescent="0.2">
      <c r="A74" s="3" t="s">
        <v>460</v>
      </c>
      <c r="D74" s="8"/>
      <c r="E74" s="5"/>
    </row>
    <row r="75" spans="1:10" x14ac:dyDescent="0.2">
      <c r="A75" t="s">
        <v>274</v>
      </c>
      <c r="B75" t="s">
        <v>275</v>
      </c>
      <c r="C75" s="17">
        <v>35.90645</v>
      </c>
      <c r="D75" s="8">
        <f>$E$6</f>
        <v>0</v>
      </c>
      <c r="E75" s="5">
        <f>C75*D75</f>
        <v>0</v>
      </c>
      <c r="F75" s="21">
        <v>25</v>
      </c>
      <c r="G75" s="1">
        <v>10082647022918</v>
      </c>
      <c r="H75" s="21">
        <v>200</v>
      </c>
      <c r="I75" s="1">
        <v>20082647022915</v>
      </c>
      <c r="J75" s="2">
        <v>82647022911</v>
      </c>
    </row>
    <row r="76" spans="1:10" x14ac:dyDescent="0.2">
      <c r="A76" s="3" t="s">
        <v>463</v>
      </c>
      <c r="D76" s="8"/>
      <c r="E76" s="5"/>
    </row>
    <row r="77" spans="1:10" x14ac:dyDescent="0.2">
      <c r="A77" t="s">
        <v>62</v>
      </c>
      <c r="B77" t="s">
        <v>63</v>
      </c>
      <c r="C77" s="17">
        <v>4.5459499999999995</v>
      </c>
      <c r="D77" s="8">
        <f t="shared" ref="D77:D88" si="9">$E$6</f>
        <v>0</v>
      </c>
      <c r="E77" s="5">
        <f t="shared" ref="E77:E88" si="10">C77*D77</f>
        <v>0</v>
      </c>
      <c r="F77" s="21">
        <v>25</v>
      </c>
      <c r="G77" s="1">
        <v>10082647014593</v>
      </c>
      <c r="H77" s="21">
        <v>2000</v>
      </c>
      <c r="I77" s="1">
        <v>20082647014590</v>
      </c>
      <c r="J77" s="2">
        <v>82647014596</v>
      </c>
    </row>
    <row r="78" spans="1:10" x14ac:dyDescent="0.2">
      <c r="A78" t="s">
        <v>64</v>
      </c>
      <c r="B78" t="s">
        <v>65</v>
      </c>
      <c r="C78" s="17">
        <v>5.9869000000000003</v>
      </c>
      <c r="D78" s="8">
        <f t="shared" si="9"/>
        <v>0</v>
      </c>
      <c r="E78" s="5">
        <f t="shared" si="10"/>
        <v>0</v>
      </c>
      <c r="F78" s="21">
        <v>25</v>
      </c>
      <c r="G78" s="1">
        <v>10082647014609</v>
      </c>
      <c r="H78" s="21">
        <v>1200</v>
      </c>
      <c r="I78" s="1">
        <v>20082647014606</v>
      </c>
      <c r="J78" s="2">
        <v>82647014602</v>
      </c>
    </row>
    <row r="79" spans="1:10" x14ac:dyDescent="0.2">
      <c r="A79" t="s">
        <v>66</v>
      </c>
      <c r="B79" t="s">
        <v>67</v>
      </c>
      <c r="C79" s="17">
        <v>4.6701499999999996</v>
      </c>
      <c r="D79" s="8">
        <f t="shared" si="9"/>
        <v>0</v>
      </c>
      <c r="E79" s="5">
        <f t="shared" si="10"/>
        <v>0</v>
      </c>
      <c r="F79" s="21">
        <v>25</v>
      </c>
      <c r="G79" s="1">
        <v>10082647016870</v>
      </c>
      <c r="H79" s="21">
        <v>800</v>
      </c>
      <c r="I79" s="1">
        <v>20082647016877</v>
      </c>
      <c r="J79" s="2">
        <v>82647016873</v>
      </c>
    </row>
    <row r="80" spans="1:10" x14ac:dyDescent="0.2">
      <c r="A80" t="s">
        <v>68</v>
      </c>
      <c r="B80" t="s">
        <v>69</v>
      </c>
      <c r="C80" s="17">
        <v>9.4265499999999989</v>
      </c>
      <c r="D80" s="8">
        <f t="shared" si="9"/>
        <v>0</v>
      </c>
      <c r="E80" s="5">
        <f t="shared" si="10"/>
        <v>0</v>
      </c>
      <c r="F80" s="21">
        <v>25</v>
      </c>
      <c r="G80" s="1">
        <v>10082647015170</v>
      </c>
      <c r="H80" s="21">
        <v>300</v>
      </c>
      <c r="I80" s="1">
        <v>20082647015177</v>
      </c>
      <c r="J80" s="2">
        <v>82647015173</v>
      </c>
    </row>
    <row r="81" spans="1:10" x14ac:dyDescent="0.2">
      <c r="A81" t="s">
        <v>70</v>
      </c>
      <c r="B81" t="s">
        <v>71</v>
      </c>
      <c r="C81" s="17">
        <v>18.965799999999998</v>
      </c>
      <c r="D81" s="8">
        <f t="shared" si="9"/>
        <v>0</v>
      </c>
      <c r="E81" s="5">
        <f t="shared" si="10"/>
        <v>0</v>
      </c>
      <c r="F81" s="21">
        <v>10</v>
      </c>
      <c r="G81" s="1">
        <v>10082647015507</v>
      </c>
      <c r="H81" s="21">
        <v>150</v>
      </c>
      <c r="I81" s="1">
        <v>20082647015504</v>
      </c>
      <c r="J81" s="2">
        <v>82647015500</v>
      </c>
    </row>
    <row r="82" spans="1:10" x14ac:dyDescent="0.2">
      <c r="A82" t="s">
        <v>72</v>
      </c>
      <c r="B82" t="s">
        <v>73</v>
      </c>
      <c r="C82" s="17">
        <v>33.310899999999997</v>
      </c>
      <c r="D82" s="8">
        <f t="shared" si="9"/>
        <v>0</v>
      </c>
      <c r="E82" s="5">
        <f t="shared" si="10"/>
        <v>0</v>
      </c>
      <c r="F82" s="21">
        <v>100</v>
      </c>
      <c r="G82" s="1">
        <v>10082647015545</v>
      </c>
      <c r="H82" s="21">
        <v>100</v>
      </c>
      <c r="I82" s="1">
        <v>20082647015542</v>
      </c>
      <c r="J82" s="2">
        <v>82647015548</v>
      </c>
    </row>
    <row r="83" spans="1:10" x14ac:dyDescent="0.2">
      <c r="A83" t="s">
        <v>74</v>
      </c>
      <c r="B83" t="s">
        <v>75</v>
      </c>
      <c r="C83" s="17">
        <v>44.054199999999994</v>
      </c>
      <c r="D83" s="8">
        <f t="shared" si="9"/>
        <v>0</v>
      </c>
      <c r="E83" s="5">
        <f t="shared" si="10"/>
        <v>0</v>
      </c>
      <c r="F83" s="21">
        <v>60</v>
      </c>
      <c r="G83" s="1">
        <v>10082647015675</v>
      </c>
      <c r="H83" s="21">
        <v>60</v>
      </c>
      <c r="I83" s="1">
        <v>20082647015672</v>
      </c>
      <c r="J83" s="2">
        <v>82647015678</v>
      </c>
    </row>
    <row r="84" spans="1:10" x14ac:dyDescent="0.2">
      <c r="A84" t="s">
        <v>76</v>
      </c>
      <c r="B84" t="s">
        <v>77</v>
      </c>
      <c r="C84" s="17">
        <v>73.539050000000003</v>
      </c>
      <c r="D84" s="8">
        <f t="shared" si="9"/>
        <v>0</v>
      </c>
      <c r="E84" s="5">
        <f t="shared" si="10"/>
        <v>0</v>
      </c>
      <c r="F84" s="21">
        <v>40</v>
      </c>
      <c r="G84" s="1">
        <v>10082647015705</v>
      </c>
      <c r="H84" s="21">
        <v>40</v>
      </c>
      <c r="I84" s="1">
        <v>20082647015702</v>
      </c>
      <c r="J84" s="2">
        <v>82647015708</v>
      </c>
    </row>
    <row r="85" spans="1:10" x14ac:dyDescent="0.2">
      <c r="A85" t="s">
        <v>78</v>
      </c>
      <c r="B85" t="s">
        <v>79</v>
      </c>
      <c r="C85" s="17">
        <v>165.67015000000001</v>
      </c>
      <c r="D85" s="8">
        <f t="shared" si="9"/>
        <v>0</v>
      </c>
      <c r="E85" s="5">
        <f t="shared" si="10"/>
        <v>0</v>
      </c>
      <c r="F85" s="21">
        <v>20</v>
      </c>
      <c r="G85" s="1">
        <v>10082647063133</v>
      </c>
      <c r="H85" s="21">
        <v>20</v>
      </c>
      <c r="I85" s="1">
        <v>20082647063130</v>
      </c>
      <c r="J85" s="2">
        <v>82647063136</v>
      </c>
    </row>
    <row r="86" spans="1:10" x14ac:dyDescent="0.2">
      <c r="A86" t="s">
        <v>80</v>
      </c>
      <c r="B86" t="s">
        <v>81</v>
      </c>
      <c r="C86" s="17">
        <v>239.99119999999996</v>
      </c>
      <c r="D86" s="8">
        <f t="shared" si="9"/>
        <v>0</v>
      </c>
      <c r="E86" s="5">
        <f t="shared" si="10"/>
        <v>0</v>
      </c>
      <c r="F86" s="21">
        <v>1</v>
      </c>
      <c r="G86" s="1">
        <v>10082647046525</v>
      </c>
      <c r="H86" s="21">
        <v>20</v>
      </c>
      <c r="I86" s="1">
        <v>20082647046522</v>
      </c>
      <c r="J86" s="2">
        <v>82647046528</v>
      </c>
    </row>
    <row r="87" spans="1:10" x14ac:dyDescent="0.2">
      <c r="A87" t="s">
        <v>82</v>
      </c>
      <c r="B87" t="s">
        <v>83</v>
      </c>
      <c r="C87" s="17">
        <v>545.74744999999996</v>
      </c>
      <c r="D87" s="8">
        <f t="shared" si="9"/>
        <v>0</v>
      </c>
      <c r="E87" s="5">
        <f t="shared" si="10"/>
        <v>0</v>
      </c>
      <c r="F87" s="21">
        <v>5</v>
      </c>
      <c r="G87" s="1">
        <v>10082647063164</v>
      </c>
      <c r="H87" s="21">
        <v>5</v>
      </c>
      <c r="I87" s="1">
        <v>20082647063161</v>
      </c>
      <c r="J87" s="2">
        <v>82647063167</v>
      </c>
    </row>
    <row r="88" spans="1:10" x14ac:dyDescent="0.2">
      <c r="A88" t="s">
        <v>84</v>
      </c>
      <c r="B88" t="s">
        <v>85</v>
      </c>
      <c r="C88" s="17">
        <v>13.450399999999998</v>
      </c>
      <c r="D88" s="8">
        <f t="shared" si="9"/>
        <v>0</v>
      </c>
      <c r="E88" s="5">
        <f t="shared" si="10"/>
        <v>0</v>
      </c>
      <c r="F88" s="21">
        <v>25</v>
      </c>
      <c r="G88" s="1">
        <v>10082647022925</v>
      </c>
      <c r="H88" s="21">
        <v>400</v>
      </c>
      <c r="I88" s="1">
        <v>20082647022922</v>
      </c>
      <c r="J88" s="2">
        <v>82647022928</v>
      </c>
    </row>
    <row r="89" spans="1:10" x14ac:dyDescent="0.2">
      <c r="A89" s="3" t="s">
        <v>464</v>
      </c>
      <c r="D89" s="8"/>
      <c r="E89" s="5"/>
    </row>
    <row r="90" spans="1:10" x14ac:dyDescent="0.2">
      <c r="A90" t="s">
        <v>138</v>
      </c>
      <c r="B90" t="s">
        <v>139</v>
      </c>
      <c r="C90" s="17">
        <v>3.726</v>
      </c>
      <c r="D90" s="8">
        <f t="shared" ref="D90:D98" si="11">$E$6</f>
        <v>0</v>
      </c>
      <c r="E90" s="5">
        <f t="shared" ref="E90:E98" si="12">C90*D90</f>
        <v>0</v>
      </c>
      <c r="F90" s="21">
        <v>25</v>
      </c>
      <c r="G90" s="1">
        <v>10082647071602</v>
      </c>
      <c r="H90" s="21">
        <v>2000</v>
      </c>
      <c r="I90" s="1">
        <v>20082647071609</v>
      </c>
      <c r="J90" s="2">
        <v>82647071605</v>
      </c>
    </row>
    <row r="91" spans="1:10" x14ac:dyDescent="0.2">
      <c r="A91" t="s">
        <v>140</v>
      </c>
      <c r="B91" t="s">
        <v>141</v>
      </c>
      <c r="C91" s="17">
        <v>6.1605499999999997</v>
      </c>
      <c r="D91" s="8">
        <f t="shared" si="11"/>
        <v>0</v>
      </c>
      <c r="E91" s="5">
        <f t="shared" si="12"/>
        <v>0</v>
      </c>
      <c r="F91" s="21">
        <v>25</v>
      </c>
      <c r="G91" s="1">
        <v>10082647015729</v>
      </c>
      <c r="H91" s="21">
        <v>800</v>
      </c>
      <c r="I91" s="1">
        <v>20082647015726</v>
      </c>
      <c r="J91" s="2">
        <v>82647015722</v>
      </c>
    </row>
    <row r="92" spans="1:10" x14ac:dyDescent="0.2">
      <c r="A92" t="s">
        <v>142</v>
      </c>
      <c r="B92" t="s">
        <v>143</v>
      </c>
      <c r="C92" s="17">
        <v>12.854699999999999</v>
      </c>
      <c r="D92" s="8">
        <f t="shared" si="11"/>
        <v>0</v>
      </c>
      <c r="E92" s="5">
        <f t="shared" si="12"/>
        <v>0</v>
      </c>
      <c r="F92" s="21">
        <v>25</v>
      </c>
      <c r="G92" s="1">
        <v>10082647015842</v>
      </c>
      <c r="H92" s="21">
        <v>300</v>
      </c>
      <c r="I92" s="1">
        <v>20082647015849</v>
      </c>
      <c r="J92" s="2">
        <v>82647015845</v>
      </c>
    </row>
    <row r="93" spans="1:10" x14ac:dyDescent="0.2">
      <c r="A93" t="s">
        <v>144</v>
      </c>
      <c r="B93" t="s">
        <v>145</v>
      </c>
      <c r="C93" s="17">
        <v>27.112399999999997</v>
      </c>
      <c r="D93" s="8">
        <f t="shared" si="11"/>
        <v>0</v>
      </c>
      <c r="E93" s="5">
        <f t="shared" si="12"/>
        <v>0</v>
      </c>
      <c r="F93" s="21">
        <v>10</v>
      </c>
      <c r="G93" s="1">
        <v>10082647015859</v>
      </c>
      <c r="H93" s="21">
        <v>150</v>
      </c>
      <c r="I93" s="1">
        <v>20082647015856</v>
      </c>
      <c r="J93" s="2">
        <v>82647015852</v>
      </c>
    </row>
    <row r="94" spans="1:10" x14ac:dyDescent="0.2">
      <c r="A94" t="s">
        <v>146</v>
      </c>
      <c r="B94" t="s">
        <v>147</v>
      </c>
      <c r="C94" s="17">
        <v>40.936549999999997</v>
      </c>
      <c r="D94" s="8">
        <f t="shared" si="11"/>
        <v>0</v>
      </c>
      <c r="E94" s="5">
        <f t="shared" si="12"/>
        <v>0</v>
      </c>
      <c r="F94" s="21">
        <v>100</v>
      </c>
      <c r="G94" s="1">
        <v>10082647015866</v>
      </c>
      <c r="H94" s="21">
        <v>100</v>
      </c>
      <c r="I94" s="1">
        <v>20082647015863</v>
      </c>
      <c r="J94" s="2">
        <v>82647015869</v>
      </c>
    </row>
    <row r="95" spans="1:10" x14ac:dyDescent="0.2">
      <c r="A95" t="s">
        <v>148</v>
      </c>
      <c r="B95" t="s">
        <v>149</v>
      </c>
      <c r="C95" s="17">
        <v>55.2943</v>
      </c>
      <c r="D95" s="8">
        <f t="shared" si="11"/>
        <v>0</v>
      </c>
      <c r="E95" s="5">
        <f t="shared" si="12"/>
        <v>0</v>
      </c>
      <c r="F95" s="21">
        <v>60</v>
      </c>
      <c r="G95" s="1">
        <v>10082647015903</v>
      </c>
      <c r="H95" s="21">
        <v>60</v>
      </c>
      <c r="I95" s="1">
        <v>20082647015900</v>
      </c>
      <c r="J95" s="2">
        <v>82647015906</v>
      </c>
    </row>
    <row r="96" spans="1:10" x14ac:dyDescent="0.2">
      <c r="A96" t="s">
        <v>150</v>
      </c>
      <c r="B96" t="s">
        <v>151</v>
      </c>
      <c r="C96" s="17">
        <v>93.485799999999998</v>
      </c>
      <c r="D96" s="8">
        <f t="shared" si="11"/>
        <v>0</v>
      </c>
      <c r="E96" s="5">
        <f t="shared" si="12"/>
        <v>0</v>
      </c>
      <c r="F96" s="21">
        <v>40</v>
      </c>
      <c r="G96" s="1">
        <v>10082647015934</v>
      </c>
      <c r="H96" s="21">
        <v>40</v>
      </c>
      <c r="I96" s="1">
        <v>20082647015931</v>
      </c>
      <c r="J96" s="2">
        <v>82647015937</v>
      </c>
    </row>
    <row r="97" spans="1:10" x14ac:dyDescent="0.2">
      <c r="A97" t="s">
        <v>152</v>
      </c>
      <c r="B97" t="s">
        <v>153</v>
      </c>
      <c r="C97" s="17">
        <v>239.34604999999999</v>
      </c>
      <c r="D97" s="8">
        <f t="shared" si="11"/>
        <v>0</v>
      </c>
      <c r="E97" s="5">
        <f t="shared" si="12"/>
        <v>0</v>
      </c>
      <c r="F97" s="21">
        <v>1</v>
      </c>
      <c r="G97" s="1">
        <v>10082647057088</v>
      </c>
      <c r="H97" s="21">
        <v>20</v>
      </c>
      <c r="I97" s="1">
        <v>20082647057085</v>
      </c>
      <c r="J97" s="2">
        <v>82647057081</v>
      </c>
    </row>
    <row r="98" spans="1:10" x14ac:dyDescent="0.2">
      <c r="A98" t="s">
        <v>154</v>
      </c>
      <c r="B98" t="s">
        <v>155</v>
      </c>
      <c r="C98" s="17">
        <v>18.505799999999997</v>
      </c>
      <c r="D98" s="8">
        <f t="shared" si="11"/>
        <v>0</v>
      </c>
      <c r="E98" s="5">
        <f t="shared" si="12"/>
        <v>0</v>
      </c>
      <c r="F98" s="21">
        <v>25</v>
      </c>
      <c r="G98" s="1">
        <v>10082647071619</v>
      </c>
      <c r="H98" s="21">
        <v>400</v>
      </c>
      <c r="I98" s="1">
        <v>20082647071616</v>
      </c>
      <c r="J98" s="2">
        <v>82647071612</v>
      </c>
    </row>
    <row r="99" spans="1:10" x14ac:dyDescent="0.2">
      <c r="A99" s="3" t="s">
        <v>467</v>
      </c>
      <c r="D99" s="8"/>
      <c r="E99" s="5"/>
    </row>
    <row r="100" spans="1:10" x14ac:dyDescent="0.2">
      <c r="A100" t="s">
        <v>86</v>
      </c>
      <c r="B100" t="s">
        <v>87</v>
      </c>
      <c r="C100" s="17">
        <v>30.627949999999995</v>
      </c>
      <c r="D100" s="8">
        <f t="shared" ref="D100:D125" si="13">$E$6</f>
        <v>0</v>
      </c>
      <c r="E100" s="5">
        <f t="shared" ref="E100:E125" si="14">C100*D100</f>
        <v>0</v>
      </c>
      <c r="F100" s="21">
        <v>25</v>
      </c>
      <c r="G100" s="1">
        <v>10082647073644</v>
      </c>
      <c r="H100" s="21">
        <v>2000</v>
      </c>
      <c r="I100" s="1">
        <v>20082647073641</v>
      </c>
      <c r="J100" s="2">
        <v>82647073647</v>
      </c>
    </row>
    <row r="101" spans="1:10" x14ac:dyDescent="0.2">
      <c r="A101" t="s">
        <v>88</v>
      </c>
      <c r="B101" t="s">
        <v>89</v>
      </c>
      <c r="C101" s="17">
        <v>10.0349</v>
      </c>
      <c r="D101" s="8">
        <f t="shared" si="13"/>
        <v>0</v>
      </c>
      <c r="E101" s="5">
        <f t="shared" si="14"/>
        <v>0</v>
      </c>
      <c r="F101" s="21">
        <v>25</v>
      </c>
      <c r="G101" s="1">
        <v>10082647073651</v>
      </c>
      <c r="H101" s="21">
        <v>800</v>
      </c>
      <c r="I101" s="1">
        <v>20082647073658</v>
      </c>
      <c r="J101" s="2">
        <v>82647073654</v>
      </c>
    </row>
    <row r="102" spans="1:10" x14ac:dyDescent="0.2">
      <c r="A102" t="s">
        <v>90</v>
      </c>
      <c r="B102" t="s">
        <v>91</v>
      </c>
      <c r="C102" s="17">
        <v>11.8864</v>
      </c>
      <c r="D102" s="8">
        <f t="shared" si="13"/>
        <v>0</v>
      </c>
      <c r="E102" s="5">
        <f t="shared" si="14"/>
        <v>0</v>
      </c>
      <c r="F102" s="21">
        <v>25</v>
      </c>
      <c r="G102" s="1">
        <v>10082647073682</v>
      </c>
      <c r="H102" s="21">
        <v>800</v>
      </c>
      <c r="I102" s="1">
        <v>20082647073689</v>
      </c>
      <c r="J102" s="2">
        <v>82647073685</v>
      </c>
    </row>
    <row r="103" spans="1:10" x14ac:dyDescent="0.2">
      <c r="A103" t="s">
        <v>92</v>
      </c>
      <c r="B103" t="s">
        <v>93</v>
      </c>
      <c r="C103" s="17">
        <v>9.7749999999999986</v>
      </c>
      <c r="D103" s="8">
        <f t="shared" si="13"/>
        <v>0</v>
      </c>
      <c r="E103" s="5">
        <f t="shared" si="14"/>
        <v>0</v>
      </c>
      <c r="F103" s="21">
        <v>25</v>
      </c>
      <c r="G103" s="1">
        <v>10082647073675</v>
      </c>
      <c r="H103" s="21">
        <v>800</v>
      </c>
      <c r="I103" s="1">
        <v>20082647073672</v>
      </c>
      <c r="J103" s="2">
        <v>82647073678</v>
      </c>
    </row>
    <row r="104" spans="1:10" x14ac:dyDescent="0.2">
      <c r="A104" t="s">
        <v>94</v>
      </c>
      <c r="B104" t="s">
        <v>95</v>
      </c>
      <c r="C104" s="17">
        <v>16.692249999999998</v>
      </c>
      <c r="D104" s="8">
        <f t="shared" si="13"/>
        <v>0</v>
      </c>
      <c r="E104" s="5">
        <f t="shared" si="14"/>
        <v>0</v>
      </c>
      <c r="F104" s="21">
        <v>25</v>
      </c>
      <c r="G104" s="1">
        <v>10082647015965</v>
      </c>
      <c r="H104" s="21">
        <v>350</v>
      </c>
      <c r="I104" s="1">
        <v>20082647015962</v>
      </c>
      <c r="J104" s="2">
        <v>82647015968</v>
      </c>
    </row>
    <row r="105" spans="1:10" x14ac:dyDescent="0.2">
      <c r="A105" t="s">
        <v>96</v>
      </c>
      <c r="B105" t="s">
        <v>97</v>
      </c>
      <c r="C105" s="17">
        <v>16.903849999999998</v>
      </c>
      <c r="D105" s="8">
        <f t="shared" si="13"/>
        <v>0</v>
      </c>
      <c r="E105" s="5">
        <f t="shared" si="14"/>
        <v>0</v>
      </c>
      <c r="F105" s="21">
        <v>25</v>
      </c>
      <c r="G105" s="1">
        <v>10082647064932</v>
      </c>
      <c r="H105" s="21">
        <v>400</v>
      </c>
      <c r="I105" s="1">
        <v>20082647064939</v>
      </c>
      <c r="J105" s="2">
        <v>82647064935</v>
      </c>
    </row>
    <row r="106" spans="1:10" x14ac:dyDescent="0.2">
      <c r="A106" t="s">
        <v>98</v>
      </c>
      <c r="B106" t="s">
        <v>99</v>
      </c>
      <c r="C106" s="17">
        <v>37.744149999999998</v>
      </c>
      <c r="D106" s="8">
        <f t="shared" si="13"/>
        <v>0</v>
      </c>
      <c r="E106" s="5">
        <f t="shared" si="14"/>
        <v>0</v>
      </c>
      <c r="F106" s="21">
        <v>10</v>
      </c>
      <c r="G106" s="1">
        <v>10082647073712</v>
      </c>
      <c r="H106" s="21">
        <v>180</v>
      </c>
      <c r="I106" s="1">
        <v>20082647073719</v>
      </c>
      <c r="J106" s="2">
        <v>82647073715</v>
      </c>
    </row>
    <row r="107" spans="1:10" x14ac:dyDescent="0.2">
      <c r="A107" t="s">
        <v>100</v>
      </c>
      <c r="B107" t="s">
        <v>101</v>
      </c>
      <c r="C107" s="17">
        <v>36.527450000000002</v>
      </c>
      <c r="D107" s="8">
        <f t="shared" si="13"/>
        <v>0</v>
      </c>
      <c r="E107" s="5">
        <f t="shared" si="14"/>
        <v>0</v>
      </c>
      <c r="F107" s="21">
        <v>10</v>
      </c>
      <c r="G107" s="1">
        <v>10082647015972</v>
      </c>
      <c r="H107" s="21">
        <v>200</v>
      </c>
      <c r="I107" s="1">
        <v>20082647015979</v>
      </c>
      <c r="J107" s="2">
        <v>82647015975</v>
      </c>
    </row>
    <row r="108" spans="1:10" x14ac:dyDescent="0.2">
      <c r="A108" t="s">
        <v>102</v>
      </c>
      <c r="B108" t="s">
        <v>103</v>
      </c>
      <c r="C108" s="17">
        <v>30.913149999999998</v>
      </c>
      <c r="D108" s="8">
        <f t="shared" si="13"/>
        <v>0</v>
      </c>
      <c r="E108" s="5">
        <f t="shared" si="14"/>
        <v>0</v>
      </c>
      <c r="F108" s="21">
        <v>10</v>
      </c>
      <c r="G108" s="1">
        <v>10082647016382</v>
      </c>
      <c r="H108" s="21">
        <v>160</v>
      </c>
      <c r="I108" s="1">
        <v>20082647016389</v>
      </c>
      <c r="J108" s="2">
        <v>82647016385</v>
      </c>
    </row>
    <row r="109" spans="1:10" x14ac:dyDescent="0.2">
      <c r="A109" t="s">
        <v>104</v>
      </c>
      <c r="B109" t="s">
        <v>105</v>
      </c>
      <c r="C109" s="17">
        <v>45.0593</v>
      </c>
      <c r="D109" s="8">
        <f t="shared" si="13"/>
        <v>0</v>
      </c>
      <c r="E109" s="5">
        <f t="shared" si="14"/>
        <v>0</v>
      </c>
      <c r="F109" s="21">
        <v>100</v>
      </c>
      <c r="G109" s="1">
        <v>10082647016405</v>
      </c>
      <c r="H109" s="21">
        <v>100</v>
      </c>
      <c r="I109" s="1">
        <v>20082647016402</v>
      </c>
      <c r="J109" s="2">
        <v>82647016408</v>
      </c>
    </row>
    <row r="110" spans="1:10" x14ac:dyDescent="0.2">
      <c r="A110" t="s">
        <v>106</v>
      </c>
      <c r="B110" t="s">
        <v>107</v>
      </c>
      <c r="C110" s="17">
        <v>43.382599999999989</v>
      </c>
      <c r="D110" s="8">
        <f t="shared" si="13"/>
        <v>0</v>
      </c>
      <c r="E110" s="5">
        <f t="shared" si="14"/>
        <v>0</v>
      </c>
      <c r="F110" s="21">
        <v>100</v>
      </c>
      <c r="G110" s="1">
        <v>10082647016429</v>
      </c>
      <c r="H110" s="21">
        <v>100</v>
      </c>
      <c r="I110" s="1">
        <v>20082647016426</v>
      </c>
      <c r="J110" s="2">
        <v>82647016422</v>
      </c>
    </row>
    <row r="111" spans="1:10" x14ac:dyDescent="0.2">
      <c r="A111" t="s">
        <v>108</v>
      </c>
      <c r="B111" t="s">
        <v>109</v>
      </c>
      <c r="C111" s="17">
        <v>43.382599999999989</v>
      </c>
      <c r="D111" s="8">
        <f t="shared" si="13"/>
        <v>0</v>
      </c>
      <c r="E111" s="5">
        <f t="shared" si="14"/>
        <v>0</v>
      </c>
      <c r="F111" s="21">
        <v>100</v>
      </c>
      <c r="G111" s="1">
        <v>10082647016436</v>
      </c>
      <c r="H111" s="21">
        <v>100</v>
      </c>
      <c r="I111" s="1">
        <v>20082647016433</v>
      </c>
      <c r="J111" s="2">
        <v>82647016439</v>
      </c>
    </row>
    <row r="112" spans="1:10" x14ac:dyDescent="0.2">
      <c r="A112" t="s">
        <v>110</v>
      </c>
      <c r="B112" t="s">
        <v>111</v>
      </c>
      <c r="C112" s="17">
        <v>76.284099999999995</v>
      </c>
      <c r="D112" s="8">
        <f t="shared" si="13"/>
        <v>0</v>
      </c>
      <c r="E112" s="5">
        <f t="shared" si="14"/>
        <v>0</v>
      </c>
      <c r="F112" s="21">
        <v>100</v>
      </c>
      <c r="G112" s="1">
        <v>10082647016443</v>
      </c>
      <c r="H112" s="21">
        <v>100</v>
      </c>
      <c r="I112" s="1">
        <v>20082647016440</v>
      </c>
      <c r="J112" s="2">
        <v>82647016446</v>
      </c>
    </row>
    <row r="113" spans="1:10" x14ac:dyDescent="0.2">
      <c r="A113" t="s">
        <v>112</v>
      </c>
      <c r="B113" t="s">
        <v>113</v>
      </c>
      <c r="C113" s="17">
        <v>71.849699999999999</v>
      </c>
      <c r="D113" s="8">
        <f t="shared" si="13"/>
        <v>0</v>
      </c>
      <c r="E113" s="5">
        <f t="shared" si="14"/>
        <v>0</v>
      </c>
      <c r="F113" s="21">
        <v>100</v>
      </c>
      <c r="G113" s="1">
        <v>10082647016450</v>
      </c>
      <c r="H113" s="21">
        <v>100</v>
      </c>
      <c r="I113" s="1">
        <v>20082647016457</v>
      </c>
      <c r="J113" s="2">
        <v>82647016453</v>
      </c>
    </row>
    <row r="114" spans="1:10" x14ac:dyDescent="0.2">
      <c r="A114" t="s">
        <v>114</v>
      </c>
      <c r="B114" t="s">
        <v>115</v>
      </c>
      <c r="C114" s="17">
        <v>71.849699999999999</v>
      </c>
      <c r="D114" s="8">
        <f t="shared" si="13"/>
        <v>0</v>
      </c>
      <c r="E114" s="5">
        <f t="shared" si="14"/>
        <v>0</v>
      </c>
      <c r="F114" s="21">
        <v>100</v>
      </c>
      <c r="G114" s="1">
        <v>10082647016467</v>
      </c>
      <c r="H114" s="21">
        <v>100</v>
      </c>
      <c r="I114" s="1">
        <v>20082647016464</v>
      </c>
      <c r="J114" s="2">
        <v>82647016460</v>
      </c>
    </row>
    <row r="115" spans="1:10" x14ac:dyDescent="0.2">
      <c r="A115" t="s">
        <v>116</v>
      </c>
      <c r="B115" t="s">
        <v>117</v>
      </c>
      <c r="C115" s="17">
        <v>71.849699999999999</v>
      </c>
      <c r="D115" s="8">
        <f t="shared" si="13"/>
        <v>0</v>
      </c>
      <c r="E115" s="5">
        <f t="shared" si="14"/>
        <v>0</v>
      </c>
      <c r="F115" s="21">
        <v>100</v>
      </c>
      <c r="G115" s="1">
        <v>10082647016481</v>
      </c>
      <c r="H115" s="21">
        <v>100</v>
      </c>
      <c r="I115" s="1">
        <v>20082647016488</v>
      </c>
      <c r="J115" s="2">
        <v>82647016484</v>
      </c>
    </row>
    <row r="116" spans="1:10" x14ac:dyDescent="0.2">
      <c r="A116" t="s">
        <v>118</v>
      </c>
      <c r="B116" t="s">
        <v>119</v>
      </c>
      <c r="C116" s="17">
        <v>124.24945</v>
      </c>
      <c r="D116" s="8">
        <f t="shared" si="13"/>
        <v>0</v>
      </c>
      <c r="E116" s="5">
        <f t="shared" si="14"/>
        <v>0</v>
      </c>
      <c r="F116" s="21">
        <v>50</v>
      </c>
      <c r="G116" s="1">
        <v>10082647016511</v>
      </c>
      <c r="H116" s="21">
        <v>50</v>
      </c>
      <c r="I116" s="1">
        <v>20082647016518</v>
      </c>
      <c r="J116" s="2">
        <v>82647016514</v>
      </c>
    </row>
    <row r="117" spans="1:10" x14ac:dyDescent="0.2">
      <c r="A117" t="s">
        <v>120</v>
      </c>
      <c r="B117" t="s">
        <v>121</v>
      </c>
      <c r="C117" s="17">
        <v>119.41829999999999</v>
      </c>
      <c r="D117" s="8">
        <f t="shared" si="13"/>
        <v>0</v>
      </c>
      <c r="E117" s="5">
        <f t="shared" si="14"/>
        <v>0</v>
      </c>
      <c r="F117" s="21">
        <v>50</v>
      </c>
      <c r="G117" s="1">
        <v>10082647016528</v>
      </c>
      <c r="H117" s="21">
        <v>50</v>
      </c>
      <c r="I117" s="1">
        <v>20082647016525</v>
      </c>
      <c r="J117" s="2">
        <v>82647016521</v>
      </c>
    </row>
    <row r="118" spans="1:10" x14ac:dyDescent="0.2">
      <c r="A118" t="s">
        <v>122</v>
      </c>
      <c r="B118" t="s">
        <v>123</v>
      </c>
      <c r="C118" s="17">
        <v>117.1459</v>
      </c>
      <c r="D118" s="8">
        <f t="shared" si="13"/>
        <v>0</v>
      </c>
      <c r="E118" s="5">
        <f t="shared" si="14"/>
        <v>0</v>
      </c>
      <c r="F118" s="21">
        <v>50</v>
      </c>
      <c r="G118" s="1">
        <v>10082647016542</v>
      </c>
      <c r="H118" s="21">
        <v>50</v>
      </c>
      <c r="I118" s="1">
        <v>20082647016549</v>
      </c>
      <c r="J118" s="2">
        <v>82647016545</v>
      </c>
    </row>
    <row r="119" spans="1:10" x14ac:dyDescent="0.2">
      <c r="A119" t="s">
        <v>124</v>
      </c>
      <c r="B119" t="s">
        <v>125</v>
      </c>
      <c r="C119" s="17">
        <v>111.09689999999999</v>
      </c>
      <c r="D119" s="8">
        <f t="shared" si="13"/>
        <v>0</v>
      </c>
      <c r="E119" s="5">
        <f t="shared" si="14"/>
        <v>0</v>
      </c>
      <c r="F119" s="21">
        <v>50</v>
      </c>
      <c r="G119" s="1">
        <v>10082647016573</v>
      </c>
      <c r="H119" s="21">
        <v>50</v>
      </c>
      <c r="I119" s="1">
        <v>20082647016570</v>
      </c>
      <c r="J119" s="2">
        <v>82647016576</v>
      </c>
    </row>
    <row r="120" spans="1:10" x14ac:dyDescent="0.2">
      <c r="A120" t="s">
        <v>126</v>
      </c>
      <c r="B120" t="s">
        <v>127</v>
      </c>
      <c r="C120" s="17">
        <v>111.09689999999999</v>
      </c>
      <c r="D120" s="8">
        <f t="shared" si="13"/>
        <v>0</v>
      </c>
      <c r="E120" s="5">
        <f t="shared" si="14"/>
        <v>0</v>
      </c>
      <c r="F120" s="21">
        <v>50</v>
      </c>
      <c r="G120" s="1">
        <v>10082647016627</v>
      </c>
      <c r="H120" s="21">
        <v>50</v>
      </c>
      <c r="I120" s="1">
        <v>20082647016624</v>
      </c>
      <c r="J120" s="2">
        <v>82647016620</v>
      </c>
    </row>
    <row r="121" spans="1:10" x14ac:dyDescent="0.2">
      <c r="A121" t="s">
        <v>128</v>
      </c>
      <c r="B121" t="s">
        <v>129</v>
      </c>
      <c r="C121" s="17">
        <v>245.72969999999998</v>
      </c>
      <c r="D121" s="8">
        <f t="shared" si="13"/>
        <v>0</v>
      </c>
      <c r="E121" s="5">
        <f t="shared" si="14"/>
        <v>0</v>
      </c>
      <c r="F121" s="21">
        <v>10</v>
      </c>
      <c r="G121" s="1">
        <v>10082647063140</v>
      </c>
      <c r="H121" s="21">
        <v>10</v>
      </c>
      <c r="I121" s="1">
        <v>20082647063147</v>
      </c>
      <c r="J121" s="2">
        <v>82647063143</v>
      </c>
    </row>
    <row r="122" spans="1:10" x14ac:dyDescent="0.2">
      <c r="A122" t="s">
        <v>130</v>
      </c>
      <c r="B122" t="s">
        <v>131</v>
      </c>
      <c r="C122" s="17">
        <v>316.48689999999999</v>
      </c>
      <c r="D122" s="8">
        <f t="shared" si="13"/>
        <v>0</v>
      </c>
      <c r="E122" s="5">
        <f t="shared" si="14"/>
        <v>0</v>
      </c>
      <c r="F122" s="21">
        <v>20</v>
      </c>
      <c r="G122" s="1">
        <v>10082647020853</v>
      </c>
      <c r="H122" s="21">
        <v>20</v>
      </c>
      <c r="I122" s="1">
        <v>20082647020850</v>
      </c>
      <c r="J122" s="2">
        <v>82647020856</v>
      </c>
    </row>
    <row r="123" spans="1:10" x14ac:dyDescent="0.2">
      <c r="A123" t="s">
        <v>132</v>
      </c>
      <c r="B123" t="s">
        <v>133</v>
      </c>
      <c r="C123" s="17">
        <v>323.06950000000001</v>
      </c>
      <c r="D123" s="8">
        <f t="shared" si="13"/>
        <v>0</v>
      </c>
      <c r="E123" s="5">
        <f t="shared" si="14"/>
        <v>0</v>
      </c>
      <c r="F123" s="21">
        <v>15</v>
      </c>
      <c r="G123" s="1">
        <v>10082647020860</v>
      </c>
      <c r="H123" s="21">
        <v>15</v>
      </c>
      <c r="I123" s="1">
        <v>20082647020867</v>
      </c>
      <c r="J123" s="2">
        <v>82647020863</v>
      </c>
    </row>
    <row r="124" spans="1:10" x14ac:dyDescent="0.2">
      <c r="A124" t="s">
        <v>134</v>
      </c>
      <c r="B124" t="s">
        <v>135</v>
      </c>
      <c r="C124" s="17">
        <v>29.546949999999999</v>
      </c>
      <c r="D124" s="8">
        <f t="shared" si="13"/>
        <v>0</v>
      </c>
      <c r="E124" s="5">
        <f t="shared" si="14"/>
        <v>0</v>
      </c>
      <c r="F124" s="21">
        <v>25</v>
      </c>
      <c r="G124" s="1">
        <v>10082647073699</v>
      </c>
      <c r="H124" s="21">
        <v>500</v>
      </c>
      <c r="I124" s="1">
        <v>20082647073696</v>
      </c>
      <c r="J124" s="2">
        <v>82647073692</v>
      </c>
    </row>
    <row r="125" spans="1:10" x14ac:dyDescent="0.2">
      <c r="A125" t="s">
        <v>136</v>
      </c>
      <c r="B125" t="s">
        <v>137</v>
      </c>
      <c r="C125" s="17">
        <v>23.895849999999999</v>
      </c>
      <c r="D125" s="8">
        <f t="shared" si="13"/>
        <v>0</v>
      </c>
      <c r="E125" s="5">
        <f t="shared" si="14"/>
        <v>0</v>
      </c>
      <c r="F125" s="21">
        <v>25</v>
      </c>
      <c r="G125" s="1">
        <v>10082647064949</v>
      </c>
      <c r="H125" s="21">
        <v>600</v>
      </c>
      <c r="I125" s="1">
        <v>20082647064946</v>
      </c>
      <c r="J125" s="2">
        <v>82647064942</v>
      </c>
    </row>
    <row r="126" spans="1:10" x14ac:dyDescent="0.2">
      <c r="A126" s="3" t="s">
        <v>470</v>
      </c>
      <c r="D126" s="8"/>
      <c r="E126" s="5"/>
    </row>
    <row r="127" spans="1:10" x14ac:dyDescent="0.2">
      <c r="A127" t="s">
        <v>156</v>
      </c>
      <c r="B127" t="s">
        <v>157</v>
      </c>
      <c r="C127" s="17">
        <v>43.01</v>
      </c>
      <c r="D127" s="8">
        <f t="shared" ref="D127:D140" si="15">$E$6</f>
        <v>0</v>
      </c>
      <c r="E127" s="5">
        <f t="shared" ref="E127:E140" si="16">C127*D127</f>
        <v>0</v>
      </c>
      <c r="F127" s="21">
        <v>25</v>
      </c>
      <c r="G127" s="1">
        <v>10082647073484</v>
      </c>
      <c r="H127" s="21">
        <v>800</v>
      </c>
      <c r="I127" s="1">
        <v>20082647073481</v>
      </c>
      <c r="J127" s="2">
        <v>82647073487</v>
      </c>
    </row>
    <row r="128" spans="1:10" x14ac:dyDescent="0.2">
      <c r="A128" t="s">
        <v>158</v>
      </c>
      <c r="B128" t="s">
        <v>159</v>
      </c>
      <c r="C128" s="17">
        <v>20.529799999999998</v>
      </c>
      <c r="D128" s="8">
        <f t="shared" si="15"/>
        <v>0</v>
      </c>
      <c r="E128" s="5">
        <f t="shared" si="16"/>
        <v>0</v>
      </c>
      <c r="F128" s="21">
        <v>25</v>
      </c>
      <c r="G128" s="1">
        <v>10082647017242</v>
      </c>
      <c r="H128" s="21">
        <v>450</v>
      </c>
      <c r="I128" s="1">
        <v>20082647017249</v>
      </c>
      <c r="J128" s="2">
        <v>82647017245</v>
      </c>
    </row>
    <row r="129" spans="1:10" x14ac:dyDescent="0.2">
      <c r="A129" t="s">
        <v>160</v>
      </c>
      <c r="B129" t="s">
        <v>161</v>
      </c>
      <c r="C129" s="17">
        <v>31.968849999999996</v>
      </c>
      <c r="D129" s="8">
        <f t="shared" si="15"/>
        <v>0</v>
      </c>
      <c r="E129" s="5">
        <f t="shared" si="16"/>
        <v>0</v>
      </c>
      <c r="F129" s="21">
        <v>25</v>
      </c>
      <c r="G129" s="1">
        <v>10082647017266</v>
      </c>
      <c r="H129" s="21">
        <v>500</v>
      </c>
      <c r="I129" s="1">
        <v>20082647017263</v>
      </c>
      <c r="J129" s="2">
        <v>82647017269</v>
      </c>
    </row>
    <row r="130" spans="1:10" x14ac:dyDescent="0.2">
      <c r="A130" t="s">
        <v>162</v>
      </c>
      <c r="B130" t="s">
        <v>163</v>
      </c>
      <c r="C130" s="17">
        <v>44.500399999999992</v>
      </c>
      <c r="D130" s="8">
        <f t="shared" si="15"/>
        <v>0</v>
      </c>
      <c r="E130" s="5">
        <f t="shared" si="16"/>
        <v>0</v>
      </c>
      <c r="F130" s="21">
        <v>25</v>
      </c>
      <c r="G130" s="1">
        <v>10082647017280</v>
      </c>
      <c r="H130" s="21">
        <v>300</v>
      </c>
      <c r="I130" s="1">
        <v>20082647017287</v>
      </c>
      <c r="J130" s="2">
        <v>82647017283</v>
      </c>
    </row>
    <row r="131" spans="1:10" x14ac:dyDescent="0.2">
      <c r="A131" t="s">
        <v>164</v>
      </c>
      <c r="B131" t="s">
        <v>165</v>
      </c>
      <c r="C131" s="17">
        <v>28.206049999999998</v>
      </c>
      <c r="D131" s="8">
        <f t="shared" si="15"/>
        <v>0</v>
      </c>
      <c r="E131" s="5">
        <f t="shared" si="16"/>
        <v>0</v>
      </c>
      <c r="F131" s="21">
        <v>25</v>
      </c>
      <c r="G131" s="1">
        <v>10082647017228</v>
      </c>
      <c r="H131" s="21">
        <v>200</v>
      </c>
      <c r="I131" s="1">
        <v>20082647017225</v>
      </c>
      <c r="J131" s="2">
        <v>82647017221</v>
      </c>
    </row>
    <row r="132" spans="1:10" x14ac:dyDescent="0.2">
      <c r="A132" t="s">
        <v>166</v>
      </c>
      <c r="B132" t="s">
        <v>167</v>
      </c>
      <c r="C132" s="17">
        <v>44.500399999999992</v>
      </c>
      <c r="D132" s="8">
        <f t="shared" si="15"/>
        <v>0</v>
      </c>
      <c r="E132" s="5">
        <f t="shared" si="16"/>
        <v>0</v>
      </c>
      <c r="F132" s="21">
        <v>25</v>
      </c>
      <c r="G132" s="1">
        <v>10082647017358</v>
      </c>
      <c r="H132" s="21">
        <v>300</v>
      </c>
      <c r="I132" s="1">
        <v>20082647017355</v>
      </c>
      <c r="J132" s="2">
        <v>82647017351</v>
      </c>
    </row>
    <row r="133" spans="1:10" x14ac:dyDescent="0.2">
      <c r="A133" t="s">
        <v>168</v>
      </c>
      <c r="B133" t="s">
        <v>169</v>
      </c>
      <c r="C133" s="17">
        <v>95.385599999999997</v>
      </c>
      <c r="D133" s="8">
        <f t="shared" si="15"/>
        <v>0</v>
      </c>
      <c r="E133" s="5">
        <f t="shared" si="16"/>
        <v>0</v>
      </c>
      <c r="F133" s="21">
        <v>10</v>
      </c>
      <c r="G133" s="1">
        <v>10082647017402</v>
      </c>
      <c r="H133" s="21">
        <v>140</v>
      </c>
      <c r="I133" s="1">
        <v>20082647017409</v>
      </c>
      <c r="J133" s="2">
        <v>82647017405</v>
      </c>
    </row>
    <row r="134" spans="1:10" x14ac:dyDescent="0.2">
      <c r="A134" t="s">
        <v>170</v>
      </c>
      <c r="B134" t="s">
        <v>171</v>
      </c>
      <c r="C134" s="17">
        <v>65.168199999999999</v>
      </c>
      <c r="D134" s="8">
        <f t="shared" si="15"/>
        <v>0</v>
      </c>
      <c r="E134" s="5">
        <f t="shared" si="16"/>
        <v>0</v>
      </c>
      <c r="F134" s="21">
        <v>10</v>
      </c>
      <c r="G134" s="1">
        <v>10082647017426</v>
      </c>
      <c r="H134" s="21">
        <v>140</v>
      </c>
      <c r="I134" s="1">
        <v>20082647017423</v>
      </c>
      <c r="J134" s="2">
        <v>82647017429</v>
      </c>
    </row>
    <row r="135" spans="1:10" x14ac:dyDescent="0.2">
      <c r="A135" t="s">
        <v>172</v>
      </c>
      <c r="B135" t="s">
        <v>173</v>
      </c>
      <c r="C135" s="17">
        <v>119.31939999999999</v>
      </c>
      <c r="D135" s="8">
        <f t="shared" si="15"/>
        <v>0</v>
      </c>
      <c r="E135" s="5">
        <f t="shared" si="16"/>
        <v>0</v>
      </c>
      <c r="F135" s="21">
        <v>10</v>
      </c>
      <c r="G135" s="1">
        <v>10082647020716</v>
      </c>
      <c r="H135" s="21">
        <v>100</v>
      </c>
      <c r="I135" s="1">
        <v>20082647020713</v>
      </c>
      <c r="J135" s="2">
        <v>82647020719</v>
      </c>
    </row>
    <row r="136" spans="1:10" x14ac:dyDescent="0.2">
      <c r="A136" t="s">
        <v>174</v>
      </c>
      <c r="B136" t="s">
        <v>175</v>
      </c>
      <c r="C136" s="17">
        <v>95.385599999999997</v>
      </c>
      <c r="D136" s="8">
        <f t="shared" si="15"/>
        <v>0</v>
      </c>
      <c r="E136" s="5">
        <f t="shared" si="16"/>
        <v>0</v>
      </c>
      <c r="F136" s="21">
        <v>10</v>
      </c>
      <c r="G136" s="1">
        <v>10082647017419</v>
      </c>
      <c r="H136" s="21">
        <v>150</v>
      </c>
      <c r="I136" s="1">
        <v>20082647017416</v>
      </c>
      <c r="J136" s="2">
        <v>82647017412</v>
      </c>
    </row>
    <row r="137" spans="1:10" x14ac:dyDescent="0.2">
      <c r="A137" t="s">
        <v>176</v>
      </c>
      <c r="B137" t="s">
        <v>177</v>
      </c>
      <c r="C137" s="17">
        <v>95.385599999999997</v>
      </c>
      <c r="D137" s="8">
        <f t="shared" si="15"/>
        <v>0</v>
      </c>
      <c r="E137" s="5">
        <f t="shared" si="16"/>
        <v>0</v>
      </c>
      <c r="F137" s="21">
        <v>10</v>
      </c>
      <c r="G137" s="1">
        <v>10082647020686</v>
      </c>
      <c r="H137" s="21">
        <v>100</v>
      </c>
      <c r="I137" s="1">
        <v>20082647020683</v>
      </c>
      <c r="J137" s="2">
        <v>82647020689</v>
      </c>
    </row>
    <row r="138" spans="1:10" x14ac:dyDescent="0.2">
      <c r="A138" t="s">
        <v>178</v>
      </c>
      <c r="B138" t="s">
        <v>179</v>
      </c>
      <c r="C138" s="17">
        <v>149.20099999999999</v>
      </c>
      <c r="D138" s="8">
        <f t="shared" si="15"/>
        <v>0</v>
      </c>
      <c r="E138" s="5">
        <f t="shared" si="16"/>
        <v>0</v>
      </c>
      <c r="F138" s="21">
        <v>10</v>
      </c>
      <c r="G138" s="1">
        <v>10082647020693</v>
      </c>
      <c r="H138" s="21">
        <v>100</v>
      </c>
      <c r="I138" s="1">
        <v>20082647020690</v>
      </c>
      <c r="J138" s="2">
        <v>82647020696</v>
      </c>
    </row>
    <row r="139" spans="1:10" x14ac:dyDescent="0.2">
      <c r="A139" t="s">
        <v>180</v>
      </c>
      <c r="B139" t="s">
        <v>181</v>
      </c>
      <c r="C139" s="17">
        <v>202.61964999999998</v>
      </c>
      <c r="D139" s="8">
        <f t="shared" si="15"/>
        <v>0</v>
      </c>
      <c r="E139" s="5">
        <f t="shared" si="16"/>
        <v>0</v>
      </c>
      <c r="F139" s="21">
        <v>5</v>
      </c>
      <c r="G139" s="1">
        <v>10082647020709</v>
      </c>
      <c r="H139" s="21">
        <v>50</v>
      </c>
      <c r="I139" s="1">
        <v>20082647020706</v>
      </c>
      <c r="J139" s="2">
        <v>82647020702</v>
      </c>
    </row>
    <row r="140" spans="1:10" x14ac:dyDescent="0.2">
      <c r="A140" t="s">
        <v>182</v>
      </c>
      <c r="B140" t="s">
        <v>183</v>
      </c>
      <c r="C140" s="17">
        <v>1119.1167499999999</v>
      </c>
      <c r="D140" s="8">
        <f t="shared" si="15"/>
        <v>0</v>
      </c>
      <c r="E140" s="5">
        <f t="shared" si="16"/>
        <v>0</v>
      </c>
      <c r="F140" s="21">
        <v>28</v>
      </c>
      <c r="G140" s="1">
        <v>10082647026770</v>
      </c>
      <c r="H140" s="21">
        <v>28</v>
      </c>
      <c r="I140" s="1">
        <v>20082647026777</v>
      </c>
      <c r="J140" s="2">
        <v>82647026773</v>
      </c>
    </row>
    <row r="141" spans="1:10" x14ac:dyDescent="0.2">
      <c r="A141" s="3" t="s">
        <v>465</v>
      </c>
      <c r="D141" s="8"/>
      <c r="E141" s="5"/>
    </row>
    <row r="142" spans="1:10" x14ac:dyDescent="0.2">
      <c r="A142" t="s">
        <v>184</v>
      </c>
      <c r="B142" t="s">
        <v>185</v>
      </c>
      <c r="C142" s="17">
        <v>40.94919999999999</v>
      </c>
      <c r="D142" s="8">
        <f>$E$6</f>
        <v>0</v>
      </c>
      <c r="E142" s="5">
        <f>C142*D142</f>
        <v>0</v>
      </c>
      <c r="F142" s="21">
        <v>25</v>
      </c>
      <c r="G142" s="1">
        <v>10082647020723</v>
      </c>
      <c r="H142" s="21">
        <v>500</v>
      </c>
      <c r="I142" s="1">
        <v>20082647020720</v>
      </c>
      <c r="J142" s="2">
        <v>82647020726</v>
      </c>
    </row>
    <row r="143" spans="1:10" x14ac:dyDescent="0.2">
      <c r="A143" t="s">
        <v>186</v>
      </c>
      <c r="B143" t="s">
        <v>187</v>
      </c>
      <c r="C143" s="17">
        <v>52.896549999999998</v>
      </c>
      <c r="D143" s="8">
        <f>$E$6</f>
        <v>0</v>
      </c>
      <c r="E143" s="5">
        <f>C143*D143</f>
        <v>0</v>
      </c>
      <c r="F143" s="21">
        <v>25</v>
      </c>
      <c r="G143" s="1">
        <v>10082647020730</v>
      </c>
      <c r="H143" s="21">
        <v>250</v>
      </c>
      <c r="I143" s="1">
        <v>20082647020737</v>
      </c>
      <c r="J143" s="2">
        <v>82647020733</v>
      </c>
    </row>
    <row r="144" spans="1:10" x14ac:dyDescent="0.2">
      <c r="A144" t="s">
        <v>188</v>
      </c>
      <c r="B144" t="s">
        <v>189</v>
      </c>
      <c r="C144" s="17">
        <v>266.40899999999999</v>
      </c>
      <c r="D144" s="8">
        <f>$E$6</f>
        <v>0</v>
      </c>
      <c r="E144" s="5">
        <f>C144*D144</f>
        <v>0</v>
      </c>
      <c r="F144" s="21">
        <v>5</v>
      </c>
      <c r="G144" s="1">
        <v>10082647026787</v>
      </c>
      <c r="H144" s="21">
        <v>40</v>
      </c>
      <c r="I144" s="1">
        <v>20082647026784</v>
      </c>
      <c r="J144" s="2">
        <v>82647026780</v>
      </c>
    </row>
    <row r="145" spans="1:10" x14ac:dyDescent="0.2">
      <c r="A145" s="3" t="s">
        <v>469</v>
      </c>
      <c r="D145" s="8"/>
      <c r="E145" s="5"/>
    </row>
    <row r="146" spans="1:10" x14ac:dyDescent="0.2">
      <c r="A146" t="s">
        <v>314</v>
      </c>
      <c r="B146" t="s">
        <v>315</v>
      </c>
      <c r="C146" s="17">
        <v>31.968849999999996</v>
      </c>
      <c r="D146" s="8">
        <f t="shared" ref="D146:D250" si="17">$E$6</f>
        <v>0</v>
      </c>
      <c r="E146" s="5">
        <f t="shared" ref="E146:E161" si="18">C146*D146</f>
        <v>0</v>
      </c>
      <c r="F146" s="21">
        <v>25</v>
      </c>
      <c r="G146" s="1">
        <v>10082647073477</v>
      </c>
      <c r="H146" s="21">
        <v>1000</v>
      </c>
      <c r="I146" s="1">
        <v>20082647073474</v>
      </c>
      <c r="J146" s="2">
        <v>82647073470</v>
      </c>
    </row>
    <row r="147" spans="1:10" x14ac:dyDescent="0.2">
      <c r="A147" t="s">
        <v>316</v>
      </c>
      <c r="B147" t="s">
        <v>317</v>
      </c>
      <c r="C147" s="17">
        <v>12.90415</v>
      </c>
      <c r="D147" s="8">
        <f t="shared" si="17"/>
        <v>0</v>
      </c>
      <c r="E147" s="5">
        <f t="shared" si="18"/>
        <v>0</v>
      </c>
      <c r="F147" s="21">
        <v>25</v>
      </c>
      <c r="G147" s="1">
        <v>10082647017167</v>
      </c>
      <c r="H147" s="21">
        <v>600</v>
      </c>
      <c r="I147" s="1">
        <v>20082647017164</v>
      </c>
      <c r="J147" s="2">
        <v>82647017160</v>
      </c>
    </row>
    <row r="148" spans="1:10" x14ac:dyDescent="0.2">
      <c r="A148" t="s">
        <v>318</v>
      </c>
      <c r="B148" t="s">
        <v>319</v>
      </c>
      <c r="C148" s="17">
        <v>33.011899999999997</v>
      </c>
      <c r="D148" s="8">
        <f t="shared" si="17"/>
        <v>0</v>
      </c>
      <c r="E148" s="5">
        <f t="shared" si="18"/>
        <v>0</v>
      </c>
      <c r="F148" s="21">
        <v>25</v>
      </c>
      <c r="G148" s="1">
        <v>10082647016986</v>
      </c>
      <c r="H148" s="21">
        <v>800</v>
      </c>
      <c r="I148" s="1">
        <v>20082647016983</v>
      </c>
      <c r="J148" s="2">
        <v>82647016989</v>
      </c>
    </row>
    <row r="149" spans="1:10" x14ac:dyDescent="0.2">
      <c r="A149" t="s">
        <v>320</v>
      </c>
      <c r="B149" t="s">
        <v>321</v>
      </c>
      <c r="C149" s="17">
        <v>37.744149999999998</v>
      </c>
      <c r="D149" s="8">
        <f t="shared" si="17"/>
        <v>0</v>
      </c>
      <c r="E149" s="5">
        <f t="shared" si="18"/>
        <v>0</v>
      </c>
      <c r="F149" s="21">
        <v>25</v>
      </c>
      <c r="G149" s="1">
        <v>10082647017013</v>
      </c>
      <c r="H149" s="21">
        <v>250</v>
      </c>
      <c r="I149" s="1">
        <v>20082647017010</v>
      </c>
      <c r="J149" s="2">
        <v>82647017016</v>
      </c>
    </row>
    <row r="150" spans="1:10" x14ac:dyDescent="0.2">
      <c r="A150" t="s">
        <v>322</v>
      </c>
      <c r="B150" t="s">
        <v>323</v>
      </c>
      <c r="C150" s="17">
        <v>21.709699999999998</v>
      </c>
      <c r="D150" s="8">
        <f t="shared" si="17"/>
        <v>0</v>
      </c>
      <c r="E150" s="5">
        <f t="shared" si="18"/>
        <v>0</v>
      </c>
      <c r="F150" s="21">
        <v>25</v>
      </c>
      <c r="G150" s="1">
        <v>10082647016863</v>
      </c>
      <c r="H150" s="21">
        <v>250</v>
      </c>
      <c r="I150" s="1">
        <v>20082647016860</v>
      </c>
      <c r="J150" s="2">
        <v>82647016866</v>
      </c>
    </row>
    <row r="151" spans="1:10" x14ac:dyDescent="0.2">
      <c r="A151" t="s">
        <v>324</v>
      </c>
      <c r="B151" t="s">
        <v>325</v>
      </c>
      <c r="C151" s="17">
        <v>37.744149999999998</v>
      </c>
      <c r="D151" s="8">
        <f t="shared" si="17"/>
        <v>0</v>
      </c>
      <c r="E151" s="5">
        <f t="shared" si="18"/>
        <v>0</v>
      </c>
      <c r="F151" s="21">
        <v>25</v>
      </c>
      <c r="G151" s="1">
        <v>10082647017020</v>
      </c>
      <c r="H151" s="21">
        <v>250</v>
      </c>
      <c r="I151" s="1">
        <v>20082647017027</v>
      </c>
      <c r="J151" s="2">
        <v>82647017023</v>
      </c>
    </row>
    <row r="152" spans="1:10" x14ac:dyDescent="0.2">
      <c r="A152" t="s">
        <v>326</v>
      </c>
      <c r="B152" t="s">
        <v>327</v>
      </c>
      <c r="C152" s="17">
        <v>83.077149999999989</v>
      </c>
      <c r="D152" s="8">
        <f t="shared" si="17"/>
        <v>0</v>
      </c>
      <c r="E152" s="5">
        <f t="shared" si="18"/>
        <v>0</v>
      </c>
      <c r="F152" s="21">
        <v>10</v>
      </c>
      <c r="G152" s="1">
        <v>10082647017075</v>
      </c>
      <c r="H152" s="21">
        <v>150</v>
      </c>
      <c r="I152" s="1">
        <v>20082647017072</v>
      </c>
      <c r="J152" s="2">
        <v>82647017078</v>
      </c>
    </row>
    <row r="153" spans="1:10" x14ac:dyDescent="0.2">
      <c r="A153" t="s">
        <v>328</v>
      </c>
      <c r="B153" t="s">
        <v>329</v>
      </c>
      <c r="C153" s="17">
        <v>56.101599999999998</v>
      </c>
      <c r="D153" s="8">
        <f t="shared" si="17"/>
        <v>0</v>
      </c>
      <c r="E153" s="5">
        <f t="shared" si="18"/>
        <v>0</v>
      </c>
      <c r="F153" s="21">
        <v>10</v>
      </c>
      <c r="G153" s="1">
        <v>10082647014876</v>
      </c>
      <c r="H153" s="21">
        <v>150</v>
      </c>
      <c r="I153" s="1">
        <v>20082647014873</v>
      </c>
      <c r="J153" s="2">
        <v>82647014879</v>
      </c>
    </row>
    <row r="154" spans="1:10" x14ac:dyDescent="0.2">
      <c r="A154" t="s">
        <v>330</v>
      </c>
      <c r="B154" t="s">
        <v>331</v>
      </c>
      <c r="C154" s="17">
        <v>103.64489999999999</v>
      </c>
      <c r="D154" s="8">
        <f t="shared" si="17"/>
        <v>0</v>
      </c>
      <c r="E154" s="5">
        <f t="shared" si="18"/>
        <v>0</v>
      </c>
      <c r="F154" s="21">
        <v>10</v>
      </c>
      <c r="G154" s="1">
        <v>10082647020679</v>
      </c>
      <c r="H154" s="21">
        <v>180</v>
      </c>
      <c r="I154" s="1">
        <v>20082647020676</v>
      </c>
      <c r="J154" s="2">
        <v>82647020672</v>
      </c>
    </row>
    <row r="155" spans="1:10" x14ac:dyDescent="0.2">
      <c r="A155" t="s">
        <v>332</v>
      </c>
      <c r="B155" t="s">
        <v>333</v>
      </c>
      <c r="C155" s="17">
        <v>83.077149999999989</v>
      </c>
      <c r="D155" s="8">
        <f t="shared" si="17"/>
        <v>0</v>
      </c>
      <c r="E155" s="5">
        <f t="shared" si="18"/>
        <v>0</v>
      </c>
      <c r="F155" s="21">
        <v>10</v>
      </c>
      <c r="G155" s="1">
        <v>10082647016917</v>
      </c>
      <c r="H155" s="21">
        <v>150</v>
      </c>
      <c r="I155" s="1">
        <v>20082647016914</v>
      </c>
      <c r="J155" s="2">
        <v>82647016910</v>
      </c>
    </row>
    <row r="156" spans="1:10" x14ac:dyDescent="0.2">
      <c r="A156" t="s">
        <v>334</v>
      </c>
      <c r="B156" t="s">
        <v>335</v>
      </c>
      <c r="C156" s="17">
        <v>83.077149999999989</v>
      </c>
      <c r="D156" s="8">
        <f t="shared" si="17"/>
        <v>0</v>
      </c>
      <c r="E156" s="5">
        <f t="shared" si="18"/>
        <v>0</v>
      </c>
      <c r="F156" s="21">
        <v>110</v>
      </c>
      <c r="G156" s="1">
        <v>10082647020648</v>
      </c>
      <c r="H156" s="21">
        <v>110</v>
      </c>
      <c r="I156" s="1">
        <v>20082647020645</v>
      </c>
      <c r="J156" s="2">
        <v>82647020641</v>
      </c>
    </row>
    <row r="157" spans="1:10" x14ac:dyDescent="0.2">
      <c r="A157" t="s">
        <v>336</v>
      </c>
      <c r="B157" t="s">
        <v>337</v>
      </c>
      <c r="C157" s="17">
        <v>95.385599999999997</v>
      </c>
      <c r="D157" s="8">
        <f t="shared" si="17"/>
        <v>0</v>
      </c>
      <c r="E157" s="5">
        <f t="shared" si="18"/>
        <v>0</v>
      </c>
      <c r="F157" s="21">
        <v>65</v>
      </c>
      <c r="G157" s="1">
        <v>10082647020655</v>
      </c>
      <c r="H157" s="21">
        <v>65</v>
      </c>
      <c r="I157" s="1">
        <v>20082647020652</v>
      </c>
      <c r="J157" s="2">
        <v>82647020658</v>
      </c>
    </row>
    <row r="158" spans="1:10" x14ac:dyDescent="0.2">
      <c r="A158" t="s">
        <v>338</v>
      </c>
      <c r="B158" t="s">
        <v>339</v>
      </c>
      <c r="C158" s="17">
        <v>161.49679999999998</v>
      </c>
      <c r="D158" s="8">
        <f t="shared" si="17"/>
        <v>0</v>
      </c>
      <c r="E158" s="5">
        <f t="shared" si="18"/>
        <v>0</v>
      </c>
      <c r="F158" s="21">
        <v>38</v>
      </c>
      <c r="G158" s="1">
        <v>10082647020662</v>
      </c>
      <c r="H158" s="21">
        <v>38</v>
      </c>
      <c r="I158" s="1">
        <v>20082647020669</v>
      </c>
      <c r="J158" s="2">
        <v>82647020665</v>
      </c>
    </row>
    <row r="159" spans="1:10" x14ac:dyDescent="0.2">
      <c r="A159" t="s">
        <v>340</v>
      </c>
      <c r="B159" t="s">
        <v>341</v>
      </c>
      <c r="C159" s="17">
        <v>618.64019999999994</v>
      </c>
      <c r="D159" s="8">
        <f t="shared" si="17"/>
        <v>0</v>
      </c>
      <c r="E159" s="5">
        <f t="shared" si="18"/>
        <v>0</v>
      </c>
      <c r="F159" s="21">
        <v>48</v>
      </c>
      <c r="G159" s="1">
        <v>10082647021010</v>
      </c>
      <c r="H159" s="21">
        <v>48</v>
      </c>
      <c r="I159" s="1">
        <v>20082647021017</v>
      </c>
      <c r="J159" s="2">
        <v>82647021013</v>
      </c>
    </row>
    <row r="160" spans="1:10" x14ac:dyDescent="0.2">
      <c r="A160" t="s">
        <v>342</v>
      </c>
      <c r="B160" t="s">
        <v>343</v>
      </c>
      <c r="C160" s="17">
        <v>818.32849999999996</v>
      </c>
      <c r="D160" s="8">
        <f t="shared" si="17"/>
        <v>0</v>
      </c>
      <c r="E160" s="5">
        <f t="shared" si="18"/>
        <v>0</v>
      </c>
      <c r="F160" s="21">
        <v>36</v>
      </c>
      <c r="G160" s="1">
        <v>10082647021027</v>
      </c>
      <c r="H160" s="21">
        <v>36</v>
      </c>
      <c r="I160" s="1">
        <v>20082647021024</v>
      </c>
      <c r="J160" s="2">
        <v>82647021020</v>
      </c>
    </row>
    <row r="161" spans="1:10" x14ac:dyDescent="0.2">
      <c r="A161" t="s">
        <v>344</v>
      </c>
      <c r="B161" t="s">
        <v>345</v>
      </c>
      <c r="C161" s="17">
        <v>1108.8449499999999</v>
      </c>
      <c r="D161" s="8">
        <f t="shared" si="17"/>
        <v>0</v>
      </c>
      <c r="E161" s="5">
        <f t="shared" si="18"/>
        <v>0</v>
      </c>
      <c r="F161" s="21">
        <v>12</v>
      </c>
      <c r="G161" s="1">
        <v>10082647026763</v>
      </c>
      <c r="H161" s="21">
        <v>12</v>
      </c>
      <c r="I161" s="1">
        <v>20082647026760</v>
      </c>
      <c r="J161" s="2">
        <v>82647026766</v>
      </c>
    </row>
    <row r="162" spans="1:10" x14ac:dyDescent="0.2">
      <c r="A162" s="3" t="s">
        <v>466</v>
      </c>
      <c r="D162" s="8"/>
      <c r="E162" s="5"/>
    </row>
    <row r="163" spans="1:10" x14ac:dyDescent="0.2">
      <c r="A163" t="s">
        <v>346</v>
      </c>
      <c r="B163" t="s">
        <v>347</v>
      </c>
      <c r="C163" s="17">
        <v>57.157299999999992</v>
      </c>
      <c r="D163" s="8">
        <f t="shared" si="17"/>
        <v>0</v>
      </c>
      <c r="E163" s="5">
        <f t="shared" ref="E163:E168" si="19">C163*D163</f>
        <v>0</v>
      </c>
      <c r="F163" s="21">
        <v>25</v>
      </c>
      <c r="G163" s="1">
        <v>10082647026817</v>
      </c>
      <c r="H163" s="21">
        <v>500</v>
      </c>
      <c r="I163" s="1">
        <v>20082647026814</v>
      </c>
      <c r="J163" s="2">
        <v>82647026810</v>
      </c>
    </row>
    <row r="164" spans="1:10" x14ac:dyDescent="0.2">
      <c r="A164" t="s">
        <v>348</v>
      </c>
      <c r="B164" t="s">
        <v>349</v>
      </c>
      <c r="C164" s="17">
        <v>73.539050000000003</v>
      </c>
      <c r="D164" s="8">
        <f t="shared" si="17"/>
        <v>0</v>
      </c>
      <c r="E164" s="5">
        <f t="shared" si="19"/>
        <v>0</v>
      </c>
      <c r="F164" s="21">
        <v>25</v>
      </c>
      <c r="G164" s="1">
        <v>10082647026824</v>
      </c>
      <c r="H164" s="21">
        <v>250</v>
      </c>
      <c r="I164" s="1">
        <v>20082647026821</v>
      </c>
      <c r="J164" s="2">
        <v>82647026827</v>
      </c>
    </row>
    <row r="165" spans="1:10" x14ac:dyDescent="0.2">
      <c r="A165" t="s">
        <v>350</v>
      </c>
      <c r="B165" t="s">
        <v>351</v>
      </c>
      <c r="C165" s="17">
        <v>93.485799999999998</v>
      </c>
      <c r="D165" s="8">
        <f t="shared" si="17"/>
        <v>0</v>
      </c>
      <c r="E165" s="5">
        <f t="shared" si="19"/>
        <v>0</v>
      </c>
      <c r="F165" s="21">
        <v>10</v>
      </c>
      <c r="G165" s="1">
        <v>10082647026831</v>
      </c>
      <c r="H165" s="21">
        <v>130</v>
      </c>
      <c r="I165" s="1">
        <v>20082647026838</v>
      </c>
      <c r="J165" s="2">
        <v>82647026834</v>
      </c>
    </row>
    <row r="166" spans="1:10" x14ac:dyDescent="0.2">
      <c r="A166" t="s">
        <v>352</v>
      </c>
      <c r="B166" t="s">
        <v>353</v>
      </c>
      <c r="C166" s="17">
        <v>288.91449999999998</v>
      </c>
      <c r="D166" s="8">
        <f t="shared" si="17"/>
        <v>0</v>
      </c>
      <c r="E166" s="5">
        <f t="shared" si="19"/>
        <v>0</v>
      </c>
      <c r="F166" s="21">
        <v>80</v>
      </c>
      <c r="G166" s="1">
        <v>10082647026848</v>
      </c>
      <c r="H166" s="21">
        <v>80</v>
      </c>
      <c r="I166" s="1">
        <v>20082647026845</v>
      </c>
      <c r="J166" s="2">
        <v>82647026841</v>
      </c>
    </row>
    <row r="167" spans="1:10" x14ac:dyDescent="0.2">
      <c r="A167" t="s">
        <v>354</v>
      </c>
      <c r="B167" t="s">
        <v>355</v>
      </c>
      <c r="C167" s="17">
        <v>350.07034999999996</v>
      </c>
      <c r="D167" s="8">
        <f t="shared" si="17"/>
        <v>0</v>
      </c>
      <c r="E167" s="5">
        <f t="shared" si="19"/>
        <v>0</v>
      </c>
      <c r="F167" s="21">
        <v>50</v>
      </c>
      <c r="G167" s="1">
        <v>10082647026855</v>
      </c>
      <c r="H167" s="21">
        <v>50</v>
      </c>
      <c r="I167" s="1">
        <v>20082647026852</v>
      </c>
      <c r="J167" s="2">
        <v>82647026858</v>
      </c>
    </row>
    <row r="168" spans="1:10" x14ac:dyDescent="0.2">
      <c r="A168" t="s">
        <v>356</v>
      </c>
      <c r="B168" t="s">
        <v>357</v>
      </c>
      <c r="C168" s="17">
        <v>565.88049999999998</v>
      </c>
      <c r="D168" s="8">
        <f t="shared" si="17"/>
        <v>0</v>
      </c>
      <c r="E168" s="5">
        <f t="shared" si="19"/>
        <v>0</v>
      </c>
      <c r="F168" s="21">
        <v>38</v>
      </c>
      <c r="G168" s="1">
        <v>10082647026862</v>
      </c>
      <c r="H168" s="21">
        <v>38</v>
      </c>
      <c r="I168" s="1">
        <v>20082647026869</v>
      </c>
      <c r="J168" s="2">
        <v>82647026865</v>
      </c>
    </row>
    <row r="169" spans="1:10" x14ac:dyDescent="0.2">
      <c r="A169" s="3" t="s">
        <v>468</v>
      </c>
      <c r="D169" s="8"/>
      <c r="E169" s="5"/>
    </row>
    <row r="170" spans="1:10" x14ac:dyDescent="0.2">
      <c r="A170" t="s">
        <v>0</v>
      </c>
      <c r="B170" t="s">
        <v>1</v>
      </c>
      <c r="C170" s="17">
        <v>13.202</v>
      </c>
      <c r="D170" s="8">
        <f t="shared" ref="D170:D197" si="20">$E$6</f>
        <v>0</v>
      </c>
      <c r="E170" s="5">
        <f t="shared" ref="E170:E191" si="21">C170*D170</f>
        <v>0</v>
      </c>
      <c r="F170" s="21">
        <v>25</v>
      </c>
      <c r="G170" s="1">
        <v>10082647073552</v>
      </c>
      <c r="H170" s="21">
        <v>3300</v>
      </c>
      <c r="I170" s="1">
        <v>20082647073559</v>
      </c>
      <c r="J170" s="2">
        <v>82647073555</v>
      </c>
    </row>
    <row r="171" spans="1:10" x14ac:dyDescent="0.2">
      <c r="A171" t="s">
        <v>2</v>
      </c>
      <c r="B171" t="s">
        <v>3</v>
      </c>
      <c r="C171" s="17">
        <v>16.741699999999998</v>
      </c>
      <c r="D171" s="8">
        <f t="shared" si="20"/>
        <v>0</v>
      </c>
      <c r="E171" s="5">
        <f t="shared" si="21"/>
        <v>0</v>
      </c>
      <c r="F171" s="21">
        <v>25</v>
      </c>
      <c r="G171" s="1">
        <v>10082647073576</v>
      </c>
      <c r="H171" s="21">
        <v>800</v>
      </c>
      <c r="I171" s="1">
        <v>20082647073573</v>
      </c>
      <c r="J171" s="2">
        <v>82647073579</v>
      </c>
    </row>
    <row r="172" spans="1:10" x14ac:dyDescent="0.2">
      <c r="A172" t="s">
        <v>4</v>
      </c>
      <c r="B172" t="s">
        <v>5</v>
      </c>
      <c r="C172" s="17">
        <v>13.6252</v>
      </c>
      <c r="D172" s="8">
        <f t="shared" si="20"/>
        <v>0</v>
      </c>
      <c r="E172" s="5">
        <f t="shared" si="21"/>
        <v>0</v>
      </c>
      <c r="F172" s="21">
        <v>25</v>
      </c>
      <c r="G172" s="1">
        <v>10082647073569</v>
      </c>
      <c r="H172" s="21">
        <v>1200</v>
      </c>
      <c r="I172" s="1">
        <v>20082647073566</v>
      </c>
      <c r="J172" s="2">
        <v>82647073562</v>
      </c>
    </row>
    <row r="173" spans="1:10" x14ac:dyDescent="0.2">
      <c r="A173" t="s">
        <v>6</v>
      </c>
      <c r="B173" t="s">
        <v>7</v>
      </c>
      <c r="C173" s="17">
        <v>12.233699999999999</v>
      </c>
      <c r="D173" s="8">
        <f t="shared" si="20"/>
        <v>0</v>
      </c>
      <c r="E173" s="5">
        <f t="shared" si="21"/>
        <v>0</v>
      </c>
      <c r="F173" s="21">
        <v>25</v>
      </c>
      <c r="G173" s="1">
        <v>10082647018195</v>
      </c>
      <c r="H173" s="21">
        <v>1000</v>
      </c>
      <c r="I173" s="1">
        <v>20082647018192</v>
      </c>
      <c r="J173" s="2">
        <v>82647018198</v>
      </c>
    </row>
    <row r="174" spans="1:10" x14ac:dyDescent="0.2">
      <c r="A174" t="s">
        <v>8</v>
      </c>
      <c r="B174" t="s">
        <v>9</v>
      </c>
      <c r="C174" s="17">
        <v>11.04115</v>
      </c>
      <c r="D174" s="8">
        <f t="shared" si="20"/>
        <v>0</v>
      </c>
      <c r="E174" s="5">
        <f t="shared" si="21"/>
        <v>0</v>
      </c>
      <c r="F174" s="21">
        <v>25</v>
      </c>
      <c r="G174" s="1">
        <v>10082647018188</v>
      </c>
      <c r="H174" s="21">
        <v>1000</v>
      </c>
      <c r="I174" s="1">
        <v>20082647018185</v>
      </c>
      <c r="J174" s="2">
        <v>82647018181</v>
      </c>
    </row>
    <row r="175" spans="1:10" x14ac:dyDescent="0.2">
      <c r="A175" t="s">
        <v>10</v>
      </c>
      <c r="B175" t="s">
        <v>11</v>
      </c>
      <c r="C175" s="17">
        <v>16.692249999999998</v>
      </c>
      <c r="D175" s="8">
        <f t="shared" si="20"/>
        <v>0</v>
      </c>
      <c r="E175" s="5">
        <f t="shared" si="21"/>
        <v>0</v>
      </c>
      <c r="F175" s="21">
        <v>25</v>
      </c>
      <c r="G175" s="1">
        <v>10082647018201</v>
      </c>
      <c r="H175" s="21">
        <v>400</v>
      </c>
      <c r="I175" s="1">
        <v>20082647018208</v>
      </c>
      <c r="J175" s="2">
        <v>82647018204</v>
      </c>
    </row>
    <row r="176" spans="1:10" x14ac:dyDescent="0.2">
      <c r="A176" t="s">
        <v>12</v>
      </c>
      <c r="B176" t="s">
        <v>13</v>
      </c>
      <c r="C176" s="17">
        <v>16.903849999999998</v>
      </c>
      <c r="D176" s="8">
        <f t="shared" si="20"/>
        <v>0</v>
      </c>
      <c r="E176" s="5">
        <f t="shared" si="21"/>
        <v>0</v>
      </c>
      <c r="F176" s="21">
        <v>25</v>
      </c>
      <c r="G176" s="1">
        <v>10082647073583</v>
      </c>
      <c r="H176" s="21">
        <v>400</v>
      </c>
      <c r="I176" s="1">
        <v>20082647073580</v>
      </c>
      <c r="J176" s="2">
        <v>82647073586</v>
      </c>
    </row>
    <row r="177" spans="1:10" x14ac:dyDescent="0.2">
      <c r="A177" t="s">
        <v>14</v>
      </c>
      <c r="B177" t="s">
        <v>15</v>
      </c>
      <c r="C177" s="17">
        <v>33.497199999999999</v>
      </c>
      <c r="D177" s="8">
        <f t="shared" si="20"/>
        <v>0</v>
      </c>
      <c r="E177" s="5">
        <f t="shared" si="21"/>
        <v>0</v>
      </c>
      <c r="F177" s="21">
        <v>10</v>
      </c>
      <c r="G177" s="1">
        <v>10082647018218</v>
      </c>
      <c r="H177" s="21">
        <v>200</v>
      </c>
      <c r="I177" s="1">
        <v>20082647018215</v>
      </c>
      <c r="J177" s="2">
        <v>82647018211</v>
      </c>
    </row>
    <row r="178" spans="1:10" x14ac:dyDescent="0.2">
      <c r="A178" t="s">
        <v>16</v>
      </c>
      <c r="B178" t="s">
        <v>17</v>
      </c>
      <c r="C178" s="17">
        <v>25.696749999999998</v>
      </c>
      <c r="D178" s="8">
        <f t="shared" si="20"/>
        <v>0</v>
      </c>
      <c r="E178" s="5">
        <f t="shared" si="21"/>
        <v>0</v>
      </c>
      <c r="F178" s="21">
        <v>10</v>
      </c>
      <c r="G178" s="1">
        <v>10082647018232</v>
      </c>
      <c r="H178" s="21">
        <v>160</v>
      </c>
      <c r="I178" s="1">
        <v>20082647018239</v>
      </c>
      <c r="J178" s="2">
        <v>82647018235</v>
      </c>
    </row>
    <row r="179" spans="1:10" x14ac:dyDescent="0.2">
      <c r="A179" t="s">
        <v>18</v>
      </c>
      <c r="B179" t="s">
        <v>19</v>
      </c>
      <c r="C179" s="17">
        <v>31.161549999999998</v>
      </c>
      <c r="D179" s="8">
        <f t="shared" si="20"/>
        <v>0</v>
      </c>
      <c r="E179" s="5">
        <f t="shared" si="21"/>
        <v>0</v>
      </c>
      <c r="F179" s="21">
        <v>10</v>
      </c>
      <c r="G179" s="1">
        <v>10082647073606</v>
      </c>
      <c r="H179" s="21">
        <v>400</v>
      </c>
      <c r="I179" s="1">
        <v>20082647073603</v>
      </c>
      <c r="J179" s="2">
        <v>82647073609</v>
      </c>
    </row>
    <row r="180" spans="1:10" x14ac:dyDescent="0.2">
      <c r="A180" t="s">
        <v>20</v>
      </c>
      <c r="B180" t="s">
        <v>21</v>
      </c>
      <c r="C180" s="17">
        <v>47.345500000000001</v>
      </c>
      <c r="D180" s="8">
        <f t="shared" si="20"/>
        <v>0</v>
      </c>
      <c r="E180" s="5">
        <f t="shared" si="21"/>
        <v>0</v>
      </c>
      <c r="F180" s="21">
        <v>100</v>
      </c>
      <c r="G180" s="1">
        <v>10082647018249</v>
      </c>
      <c r="H180" s="21">
        <v>100</v>
      </c>
      <c r="I180" s="1">
        <v>20082647018246</v>
      </c>
      <c r="J180" s="2">
        <v>82647018242</v>
      </c>
    </row>
    <row r="181" spans="1:10" x14ac:dyDescent="0.2">
      <c r="A181" t="s">
        <v>22</v>
      </c>
      <c r="B181" t="s">
        <v>23</v>
      </c>
      <c r="C181" s="17">
        <v>47.345500000000001</v>
      </c>
      <c r="D181" s="8">
        <f t="shared" si="20"/>
        <v>0</v>
      </c>
      <c r="E181" s="5">
        <f t="shared" si="21"/>
        <v>0</v>
      </c>
      <c r="F181" s="21">
        <v>100</v>
      </c>
      <c r="G181" s="1">
        <v>10082647018256</v>
      </c>
      <c r="H181" s="21">
        <v>100</v>
      </c>
      <c r="I181" s="1">
        <v>20082647018253</v>
      </c>
      <c r="J181" s="2">
        <v>82647018259</v>
      </c>
    </row>
    <row r="182" spans="1:10" x14ac:dyDescent="0.2">
      <c r="A182" t="s">
        <v>24</v>
      </c>
      <c r="B182" t="s">
        <v>25</v>
      </c>
      <c r="C182" s="17">
        <v>47.345500000000001</v>
      </c>
      <c r="D182" s="8">
        <f t="shared" si="20"/>
        <v>0</v>
      </c>
      <c r="E182" s="5">
        <f t="shared" si="21"/>
        <v>0</v>
      </c>
      <c r="F182" s="21">
        <v>100</v>
      </c>
      <c r="G182" s="1">
        <v>10082647018263</v>
      </c>
      <c r="H182" s="21">
        <v>100</v>
      </c>
      <c r="I182" s="1">
        <v>20082647018260</v>
      </c>
      <c r="J182" s="2">
        <v>82647018266</v>
      </c>
    </row>
    <row r="183" spans="1:10" x14ac:dyDescent="0.2">
      <c r="A183" t="s">
        <v>26</v>
      </c>
      <c r="B183" t="s">
        <v>27</v>
      </c>
      <c r="C183" s="17">
        <v>61.714749999999995</v>
      </c>
      <c r="D183" s="8">
        <f t="shared" si="20"/>
        <v>0</v>
      </c>
      <c r="E183" s="5">
        <f t="shared" si="21"/>
        <v>0</v>
      </c>
      <c r="F183" s="21">
        <v>100</v>
      </c>
      <c r="G183" s="1">
        <v>10082647018287</v>
      </c>
      <c r="H183" s="21">
        <v>100</v>
      </c>
      <c r="I183" s="1">
        <v>20082647018284</v>
      </c>
      <c r="J183" s="2">
        <v>82647018280</v>
      </c>
    </row>
    <row r="184" spans="1:10" x14ac:dyDescent="0.2">
      <c r="A184" t="s">
        <v>28</v>
      </c>
      <c r="B184" t="s">
        <v>29</v>
      </c>
      <c r="C184" s="17">
        <v>61.714749999999995</v>
      </c>
      <c r="D184" s="8">
        <f t="shared" si="20"/>
        <v>0</v>
      </c>
      <c r="E184" s="5">
        <f t="shared" si="21"/>
        <v>0</v>
      </c>
      <c r="F184" s="21">
        <v>100</v>
      </c>
      <c r="G184" s="1">
        <v>10082647018317</v>
      </c>
      <c r="H184" s="21">
        <v>100</v>
      </c>
      <c r="I184" s="1">
        <v>20082647018314</v>
      </c>
      <c r="J184" s="2">
        <v>82647018310</v>
      </c>
    </row>
    <row r="185" spans="1:10" x14ac:dyDescent="0.2">
      <c r="A185" t="s">
        <v>30</v>
      </c>
      <c r="B185" t="s">
        <v>31</v>
      </c>
      <c r="C185" s="17">
        <v>61.714749999999995</v>
      </c>
      <c r="D185" s="8">
        <f t="shared" si="20"/>
        <v>0</v>
      </c>
      <c r="E185" s="5">
        <f t="shared" si="21"/>
        <v>0</v>
      </c>
      <c r="F185" s="21">
        <v>100</v>
      </c>
      <c r="G185" s="1">
        <v>10082647018324</v>
      </c>
      <c r="H185" s="21">
        <v>100</v>
      </c>
      <c r="I185" s="1">
        <v>20082647018321</v>
      </c>
      <c r="J185" s="2">
        <v>82647018327</v>
      </c>
    </row>
    <row r="186" spans="1:10" x14ac:dyDescent="0.2">
      <c r="A186" t="s">
        <v>32</v>
      </c>
      <c r="B186" t="s">
        <v>33</v>
      </c>
      <c r="C186" s="17">
        <v>61.714749999999995</v>
      </c>
      <c r="D186" s="8">
        <f t="shared" si="20"/>
        <v>0</v>
      </c>
      <c r="E186" s="5">
        <f t="shared" si="21"/>
        <v>0</v>
      </c>
      <c r="F186" s="21">
        <v>100</v>
      </c>
      <c r="G186" s="1">
        <v>10082647018355</v>
      </c>
      <c r="H186" s="21">
        <v>100</v>
      </c>
      <c r="I186" s="1">
        <v>20082647018352</v>
      </c>
      <c r="J186" s="2">
        <v>82647018358</v>
      </c>
    </row>
    <row r="187" spans="1:10" x14ac:dyDescent="0.2">
      <c r="A187" t="s">
        <v>34</v>
      </c>
      <c r="B187" t="s">
        <v>35</v>
      </c>
      <c r="C187" s="17">
        <v>129.98794999999998</v>
      </c>
      <c r="D187" s="8">
        <f t="shared" si="20"/>
        <v>0</v>
      </c>
      <c r="E187" s="5">
        <f t="shared" si="21"/>
        <v>0</v>
      </c>
      <c r="F187" s="21">
        <v>50</v>
      </c>
      <c r="G187" s="1">
        <v>10082647018362</v>
      </c>
      <c r="H187" s="21">
        <v>50</v>
      </c>
      <c r="I187" s="1">
        <v>20082647018369</v>
      </c>
      <c r="J187" s="2">
        <v>82647018365</v>
      </c>
    </row>
    <row r="188" spans="1:10" x14ac:dyDescent="0.2">
      <c r="A188" t="s">
        <v>36</v>
      </c>
      <c r="B188" t="s">
        <v>37</v>
      </c>
      <c r="C188" s="17">
        <v>122.43589999999999</v>
      </c>
      <c r="D188" s="8">
        <f t="shared" si="20"/>
        <v>0</v>
      </c>
      <c r="E188" s="5">
        <f t="shared" si="21"/>
        <v>0</v>
      </c>
      <c r="F188" s="21">
        <v>50</v>
      </c>
      <c r="G188" s="1">
        <v>10082647018379</v>
      </c>
      <c r="H188" s="21">
        <v>50</v>
      </c>
      <c r="I188" s="1">
        <v>20082647018376</v>
      </c>
      <c r="J188" s="2">
        <v>82647018372</v>
      </c>
    </row>
    <row r="189" spans="1:10" x14ac:dyDescent="0.2">
      <c r="A189" t="s">
        <v>38</v>
      </c>
      <c r="B189" t="s">
        <v>39</v>
      </c>
      <c r="C189" s="17">
        <v>122.43589999999999</v>
      </c>
      <c r="D189" s="8">
        <f t="shared" si="20"/>
        <v>0</v>
      </c>
      <c r="E189" s="5">
        <f t="shared" si="21"/>
        <v>0</v>
      </c>
      <c r="F189" s="21">
        <v>50</v>
      </c>
      <c r="G189" s="1">
        <v>10082647018386</v>
      </c>
      <c r="H189" s="21">
        <v>50</v>
      </c>
      <c r="I189" s="1">
        <v>20082647018383</v>
      </c>
      <c r="J189" s="2">
        <v>82647018389</v>
      </c>
    </row>
    <row r="190" spans="1:10" x14ac:dyDescent="0.2">
      <c r="A190" t="s">
        <v>40</v>
      </c>
      <c r="B190" t="s">
        <v>41</v>
      </c>
      <c r="C190" s="17">
        <v>116.20174999999999</v>
      </c>
      <c r="D190" s="8">
        <f t="shared" si="20"/>
        <v>0</v>
      </c>
      <c r="E190" s="5">
        <f t="shared" si="21"/>
        <v>0</v>
      </c>
      <c r="F190" s="21">
        <v>50</v>
      </c>
      <c r="G190" s="1">
        <v>10082647018430</v>
      </c>
      <c r="H190" s="21">
        <v>50</v>
      </c>
      <c r="I190" s="1">
        <v>20082647018437</v>
      </c>
      <c r="J190" s="2">
        <v>82647018433</v>
      </c>
    </row>
    <row r="191" spans="1:10" x14ac:dyDescent="0.2">
      <c r="A191" t="s">
        <v>42</v>
      </c>
      <c r="B191" t="s">
        <v>43</v>
      </c>
      <c r="C191" s="17">
        <v>116.20174999999999</v>
      </c>
      <c r="D191" s="8">
        <f t="shared" si="20"/>
        <v>0</v>
      </c>
      <c r="E191" s="5">
        <f t="shared" si="21"/>
        <v>0</v>
      </c>
      <c r="F191" s="21">
        <v>50</v>
      </c>
      <c r="G191" s="1">
        <v>10082647018447</v>
      </c>
      <c r="H191" s="21">
        <v>50</v>
      </c>
      <c r="I191" s="1">
        <v>20082647018444</v>
      </c>
      <c r="J191" s="2">
        <v>82647018440</v>
      </c>
    </row>
    <row r="192" spans="1:10" x14ac:dyDescent="0.2">
      <c r="A192" s="3" t="s">
        <v>471</v>
      </c>
      <c r="D192" s="8"/>
      <c r="E192" s="5"/>
    </row>
    <row r="193" spans="1:10" x14ac:dyDescent="0.2">
      <c r="A193" t="s">
        <v>44</v>
      </c>
      <c r="B193" t="s">
        <v>45</v>
      </c>
      <c r="C193" s="17">
        <v>9.1034000000000006</v>
      </c>
      <c r="D193" s="8">
        <f t="shared" si="20"/>
        <v>0</v>
      </c>
      <c r="E193" s="5">
        <f t="shared" ref="E193:E201" si="22">C193*D193</f>
        <v>0</v>
      </c>
      <c r="F193" s="21">
        <v>25</v>
      </c>
      <c r="G193" s="1">
        <v>10082647071527</v>
      </c>
      <c r="H193" s="21">
        <v>3300</v>
      </c>
      <c r="I193" s="1">
        <v>20082647071524</v>
      </c>
      <c r="J193" s="2">
        <v>82647071520</v>
      </c>
    </row>
    <row r="194" spans="1:10" x14ac:dyDescent="0.2">
      <c r="A194" t="s">
        <v>46</v>
      </c>
      <c r="B194" t="s">
        <v>47</v>
      </c>
      <c r="C194" s="17">
        <v>5.6878999999999991</v>
      </c>
      <c r="D194" s="8">
        <f t="shared" si="20"/>
        <v>0</v>
      </c>
      <c r="E194" s="5">
        <f t="shared" si="22"/>
        <v>0</v>
      </c>
      <c r="F194" s="21">
        <v>25</v>
      </c>
      <c r="G194" s="1">
        <v>10082647071534</v>
      </c>
      <c r="H194" s="21">
        <v>3300</v>
      </c>
      <c r="I194" s="1">
        <v>20082647071531</v>
      </c>
      <c r="J194" s="2">
        <v>82647071537</v>
      </c>
    </row>
    <row r="195" spans="1:10" x14ac:dyDescent="0.2">
      <c r="A195" t="s">
        <v>48</v>
      </c>
      <c r="B195" t="s">
        <v>49</v>
      </c>
      <c r="C195" s="17">
        <v>9.0297999999999998</v>
      </c>
      <c r="D195" s="8">
        <f t="shared" si="20"/>
        <v>0</v>
      </c>
      <c r="E195" s="5">
        <f t="shared" si="22"/>
        <v>0</v>
      </c>
      <c r="F195" s="21">
        <v>25</v>
      </c>
      <c r="G195" s="1">
        <v>10082647071541</v>
      </c>
      <c r="H195" s="21">
        <v>3300</v>
      </c>
      <c r="I195" s="1">
        <v>20082647071548</v>
      </c>
      <c r="J195" s="2">
        <v>82647071544</v>
      </c>
    </row>
    <row r="196" spans="1:10" x14ac:dyDescent="0.2">
      <c r="A196" t="s">
        <v>50</v>
      </c>
      <c r="B196" t="s">
        <v>51</v>
      </c>
      <c r="C196" s="17">
        <v>4.4965000000000002</v>
      </c>
      <c r="D196" s="8">
        <f t="shared" si="20"/>
        <v>0</v>
      </c>
      <c r="E196" s="5">
        <f t="shared" si="22"/>
        <v>0</v>
      </c>
      <c r="F196" s="21">
        <v>25</v>
      </c>
      <c r="G196" s="1">
        <v>10082647017440</v>
      </c>
      <c r="H196" s="21">
        <v>1400</v>
      </c>
      <c r="I196" s="1">
        <v>20082647017447</v>
      </c>
      <c r="J196" s="2">
        <v>82647017443</v>
      </c>
    </row>
    <row r="197" spans="1:10" x14ac:dyDescent="0.2">
      <c r="A197" t="s">
        <v>52</v>
      </c>
      <c r="B197" t="s">
        <v>53</v>
      </c>
      <c r="C197" s="17">
        <v>8.3834999999999997</v>
      </c>
      <c r="D197" s="8">
        <f t="shared" si="20"/>
        <v>0</v>
      </c>
      <c r="E197" s="5">
        <f t="shared" si="22"/>
        <v>0</v>
      </c>
      <c r="F197" s="21">
        <v>25</v>
      </c>
      <c r="G197" s="1">
        <v>10082647017648</v>
      </c>
      <c r="H197" s="21">
        <v>500</v>
      </c>
      <c r="I197" s="1">
        <v>20082647017645</v>
      </c>
      <c r="J197" s="2">
        <v>82647017641</v>
      </c>
    </row>
    <row r="198" spans="1:10" x14ac:dyDescent="0.2">
      <c r="A198" t="s">
        <v>54</v>
      </c>
      <c r="B198" t="s">
        <v>55</v>
      </c>
      <c r="C198" s="17">
        <v>19.846699999999998</v>
      </c>
      <c r="D198" s="8">
        <f>$E$6</f>
        <v>0</v>
      </c>
      <c r="E198" s="5">
        <f t="shared" si="22"/>
        <v>0</v>
      </c>
      <c r="F198" s="21">
        <v>10</v>
      </c>
      <c r="G198" s="1">
        <v>10082647017655</v>
      </c>
      <c r="H198" s="21">
        <v>300</v>
      </c>
      <c r="I198" s="1">
        <v>20082647017652</v>
      </c>
      <c r="J198" s="2">
        <v>82647017658</v>
      </c>
    </row>
    <row r="199" spans="1:10" x14ac:dyDescent="0.2">
      <c r="A199" t="s">
        <v>56</v>
      </c>
      <c r="B199" t="s">
        <v>57</v>
      </c>
      <c r="C199" s="17">
        <v>26.566149999999997</v>
      </c>
      <c r="D199" s="8">
        <f>$E$6</f>
        <v>0</v>
      </c>
      <c r="E199" s="5">
        <f t="shared" si="22"/>
        <v>0</v>
      </c>
      <c r="F199" s="21">
        <v>200</v>
      </c>
      <c r="G199" s="1">
        <v>10082647017662</v>
      </c>
      <c r="H199" s="21">
        <v>200</v>
      </c>
      <c r="I199" s="1">
        <v>20082647017669</v>
      </c>
      <c r="J199" s="2">
        <v>82647017665</v>
      </c>
    </row>
    <row r="200" spans="1:10" x14ac:dyDescent="0.2">
      <c r="A200" t="s">
        <v>58</v>
      </c>
      <c r="B200" t="s">
        <v>59</v>
      </c>
      <c r="C200" s="17">
        <v>38.924050000000001</v>
      </c>
      <c r="D200" s="8">
        <f>$E$6</f>
        <v>0</v>
      </c>
      <c r="E200" s="5">
        <f t="shared" si="22"/>
        <v>0</v>
      </c>
      <c r="F200" s="21">
        <v>140</v>
      </c>
      <c r="G200" s="1">
        <v>10082647017822</v>
      </c>
      <c r="H200" s="21">
        <v>140</v>
      </c>
      <c r="I200" s="1">
        <v>20082647017829</v>
      </c>
      <c r="J200" s="2">
        <v>82647017825</v>
      </c>
    </row>
    <row r="201" spans="1:10" x14ac:dyDescent="0.2">
      <c r="A201" t="s">
        <v>60</v>
      </c>
      <c r="B201" t="s">
        <v>61</v>
      </c>
      <c r="C201" s="17">
        <v>71.750799999999998</v>
      </c>
      <c r="D201" s="8">
        <f>$E$6</f>
        <v>0</v>
      </c>
      <c r="E201" s="5">
        <f t="shared" si="22"/>
        <v>0</v>
      </c>
      <c r="F201" s="21">
        <v>60</v>
      </c>
      <c r="G201" s="1">
        <v>10082647017976</v>
      </c>
      <c r="H201" s="21">
        <v>60</v>
      </c>
      <c r="I201" s="1">
        <v>20082647017973</v>
      </c>
      <c r="J201" s="2">
        <v>82647017979</v>
      </c>
    </row>
    <row r="202" spans="1:10" x14ac:dyDescent="0.2">
      <c r="A202" s="3" t="s">
        <v>472</v>
      </c>
      <c r="D202" s="8"/>
      <c r="E202" s="5"/>
    </row>
    <row r="203" spans="1:10" x14ac:dyDescent="0.2">
      <c r="A203" t="s">
        <v>431</v>
      </c>
      <c r="B203" t="s">
        <v>432</v>
      </c>
      <c r="C203" s="17">
        <v>37.694699999999997</v>
      </c>
      <c r="D203" s="8">
        <f t="shared" ref="D203:D210" si="23">$E$6</f>
        <v>0</v>
      </c>
      <c r="E203" s="5">
        <f t="shared" ref="E203:E210" si="24">C203*D203</f>
        <v>0</v>
      </c>
      <c r="F203" s="21">
        <v>25</v>
      </c>
      <c r="G203" s="1">
        <v>10082647073521</v>
      </c>
      <c r="H203" s="21">
        <v>500</v>
      </c>
      <c r="I203" s="1">
        <v>20082647073528</v>
      </c>
      <c r="J203" s="2">
        <v>82647073524</v>
      </c>
    </row>
    <row r="204" spans="1:10" x14ac:dyDescent="0.2">
      <c r="A204" t="s">
        <v>433</v>
      </c>
      <c r="B204" t="s">
        <v>434</v>
      </c>
      <c r="C204" s="17">
        <v>54.697449999999996</v>
      </c>
      <c r="D204" s="8">
        <f t="shared" si="23"/>
        <v>0</v>
      </c>
      <c r="E204" s="5">
        <f t="shared" si="24"/>
        <v>0</v>
      </c>
      <c r="F204" s="21">
        <v>25</v>
      </c>
      <c r="G204" s="1">
        <v>10082647018003</v>
      </c>
      <c r="H204" s="21">
        <v>250</v>
      </c>
      <c r="I204" s="1">
        <v>20082647018000</v>
      </c>
      <c r="J204" s="2">
        <v>82647018006</v>
      </c>
    </row>
    <row r="205" spans="1:10" x14ac:dyDescent="0.2">
      <c r="A205" t="s">
        <v>435</v>
      </c>
      <c r="B205" t="s">
        <v>436</v>
      </c>
      <c r="C205" s="17">
        <v>116.61114999999998</v>
      </c>
      <c r="D205" s="8">
        <f t="shared" si="23"/>
        <v>0</v>
      </c>
      <c r="E205" s="5">
        <f t="shared" si="24"/>
        <v>0</v>
      </c>
      <c r="F205" s="21">
        <v>25</v>
      </c>
      <c r="G205" s="1">
        <v>10082647018034</v>
      </c>
      <c r="H205" s="21">
        <v>100</v>
      </c>
      <c r="I205" s="1">
        <v>20082647018031</v>
      </c>
      <c r="J205" s="2">
        <v>82647018037</v>
      </c>
    </row>
    <row r="206" spans="1:10" x14ac:dyDescent="0.2">
      <c r="A206" t="s">
        <v>437</v>
      </c>
      <c r="B206" t="s">
        <v>438</v>
      </c>
      <c r="C206" s="17">
        <v>156.59089999999998</v>
      </c>
      <c r="D206" s="8">
        <f t="shared" si="23"/>
        <v>0</v>
      </c>
      <c r="E206" s="5">
        <f t="shared" si="24"/>
        <v>0</v>
      </c>
      <c r="F206" s="21">
        <v>10</v>
      </c>
      <c r="G206" s="1">
        <v>10082647018089</v>
      </c>
      <c r="H206" s="21">
        <v>50</v>
      </c>
      <c r="I206" s="1">
        <v>20082647018086</v>
      </c>
      <c r="J206" s="2">
        <v>82647018082</v>
      </c>
    </row>
    <row r="207" spans="1:10" x14ac:dyDescent="0.2">
      <c r="A207" t="s">
        <v>439</v>
      </c>
      <c r="B207" t="s">
        <v>440</v>
      </c>
      <c r="C207" s="17">
        <v>580.11289999999997</v>
      </c>
      <c r="D207" s="8">
        <f t="shared" si="23"/>
        <v>0</v>
      </c>
      <c r="E207" s="5">
        <f t="shared" si="24"/>
        <v>0</v>
      </c>
      <c r="F207" s="21">
        <v>30</v>
      </c>
      <c r="G207" s="1">
        <v>10082647018096</v>
      </c>
      <c r="H207" s="21">
        <v>30</v>
      </c>
      <c r="I207" s="1">
        <v>20082647018093</v>
      </c>
      <c r="J207" s="2">
        <v>82647018099</v>
      </c>
    </row>
    <row r="208" spans="1:10" x14ac:dyDescent="0.2">
      <c r="A208" t="s">
        <v>441</v>
      </c>
      <c r="B208" t="s">
        <v>442</v>
      </c>
      <c r="C208" s="17">
        <v>833.08415000000002</v>
      </c>
      <c r="D208" s="8">
        <f t="shared" si="23"/>
        <v>0</v>
      </c>
      <c r="E208" s="5">
        <f t="shared" si="24"/>
        <v>0</v>
      </c>
      <c r="F208" s="21">
        <v>25</v>
      </c>
      <c r="G208" s="1">
        <v>10082647018157</v>
      </c>
      <c r="H208" s="21">
        <v>30</v>
      </c>
      <c r="I208" s="1">
        <v>20082647018154</v>
      </c>
      <c r="J208" s="2">
        <v>82647018150</v>
      </c>
    </row>
    <row r="209" spans="1:10" x14ac:dyDescent="0.2">
      <c r="A209" t="s">
        <v>443</v>
      </c>
      <c r="B209" t="s">
        <v>444</v>
      </c>
      <c r="C209" s="17">
        <v>1585.2887999999998</v>
      </c>
      <c r="D209" s="8">
        <f t="shared" si="23"/>
        <v>0</v>
      </c>
      <c r="E209" s="5">
        <f t="shared" si="24"/>
        <v>0</v>
      </c>
      <c r="F209" s="21">
        <v>25</v>
      </c>
      <c r="G209" s="1">
        <v>10082647018164</v>
      </c>
      <c r="H209" s="21">
        <v>25</v>
      </c>
      <c r="I209" s="1">
        <v>20082647018161</v>
      </c>
      <c r="J209" s="2">
        <v>82647018167</v>
      </c>
    </row>
    <row r="210" spans="1:10" x14ac:dyDescent="0.2">
      <c r="A210" t="s">
        <v>445</v>
      </c>
      <c r="B210" t="s">
        <v>490</v>
      </c>
      <c r="C210" s="17">
        <v>1815.9028999999998</v>
      </c>
      <c r="D210" s="8">
        <f t="shared" si="23"/>
        <v>0</v>
      </c>
      <c r="E210" s="5">
        <f t="shared" si="24"/>
        <v>0</v>
      </c>
      <c r="F210" s="21">
        <v>25</v>
      </c>
      <c r="G210" s="1">
        <v>10082647072586</v>
      </c>
      <c r="H210" s="21">
        <v>25</v>
      </c>
      <c r="I210" s="1">
        <v>20082647072583</v>
      </c>
      <c r="J210" s="2">
        <v>82647072589</v>
      </c>
    </row>
    <row r="211" spans="1:10" x14ac:dyDescent="0.2">
      <c r="A211" s="3" t="s">
        <v>473</v>
      </c>
      <c r="D211" s="8"/>
      <c r="E211" s="5"/>
    </row>
    <row r="212" spans="1:10" x14ac:dyDescent="0.2">
      <c r="A212" t="s">
        <v>407</v>
      </c>
      <c r="B212" t="s">
        <v>408</v>
      </c>
      <c r="C212" s="17">
        <v>38.799849999999992</v>
      </c>
      <c r="D212" s="8">
        <f t="shared" si="17"/>
        <v>0</v>
      </c>
      <c r="E212" s="5">
        <f t="shared" ref="E212:E223" si="25">C212*D212</f>
        <v>0</v>
      </c>
      <c r="F212" s="21">
        <v>25</v>
      </c>
      <c r="G212" s="1">
        <v>10082647013022</v>
      </c>
      <c r="H212" s="21">
        <v>2000</v>
      </c>
      <c r="I212" s="1">
        <v>20082647013029</v>
      </c>
      <c r="J212" s="2">
        <v>82647013025</v>
      </c>
    </row>
    <row r="213" spans="1:10" x14ac:dyDescent="0.2">
      <c r="A213" t="s">
        <v>409</v>
      </c>
      <c r="B213" t="s">
        <v>410</v>
      </c>
      <c r="C213" s="17">
        <v>38.936699999999995</v>
      </c>
      <c r="D213" s="8">
        <f t="shared" si="17"/>
        <v>0</v>
      </c>
      <c r="E213" s="5">
        <f t="shared" si="25"/>
        <v>0</v>
      </c>
      <c r="F213" s="21">
        <v>25</v>
      </c>
      <c r="G213" s="1">
        <v>10082647013039</v>
      </c>
      <c r="H213" s="21">
        <v>1300</v>
      </c>
      <c r="I213" s="1">
        <v>20082647013036</v>
      </c>
      <c r="J213" s="2">
        <v>82647013032</v>
      </c>
    </row>
    <row r="214" spans="1:10" x14ac:dyDescent="0.2">
      <c r="A214" t="s">
        <v>411</v>
      </c>
      <c r="B214" t="s">
        <v>412</v>
      </c>
      <c r="C214" s="17">
        <v>31.236299999999996</v>
      </c>
      <c r="D214" s="8">
        <f t="shared" si="17"/>
        <v>0</v>
      </c>
      <c r="E214" s="5">
        <f t="shared" si="25"/>
        <v>0</v>
      </c>
      <c r="F214" s="21">
        <v>25</v>
      </c>
      <c r="G214" s="1">
        <v>10082647013046</v>
      </c>
      <c r="H214" s="21">
        <v>600</v>
      </c>
      <c r="I214" s="1">
        <v>20082647013043</v>
      </c>
      <c r="J214" s="2">
        <v>82647013049</v>
      </c>
    </row>
    <row r="215" spans="1:10" x14ac:dyDescent="0.2">
      <c r="A215" t="s">
        <v>413</v>
      </c>
      <c r="B215" t="s">
        <v>414</v>
      </c>
      <c r="C215" s="17">
        <v>10.556999999999999</v>
      </c>
      <c r="D215" s="8">
        <f t="shared" si="17"/>
        <v>0</v>
      </c>
      <c r="E215" s="5">
        <f t="shared" si="25"/>
        <v>0</v>
      </c>
      <c r="F215" s="21">
        <v>50</v>
      </c>
      <c r="G215" s="1">
        <v>10082647013053</v>
      </c>
      <c r="H215" s="21">
        <v>500</v>
      </c>
      <c r="I215" s="1">
        <v>20082647013050</v>
      </c>
      <c r="J215" s="2">
        <v>82647013056</v>
      </c>
    </row>
    <row r="216" spans="1:10" x14ac:dyDescent="0.2">
      <c r="A216" t="s">
        <v>415</v>
      </c>
      <c r="B216" t="s">
        <v>416</v>
      </c>
      <c r="C216" s="17">
        <v>25.460999999999999</v>
      </c>
      <c r="D216" s="8">
        <f t="shared" si="17"/>
        <v>0</v>
      </c>
      <c r="E216" s="5">
        <f t="shared" si="25"/>
        <v>0</v>
      </c>
      <c r="F216" s="21">
        <v>20</v>
      </c>
      <c r="G216" s="1">
        <v>10082647013060</v>
      </c>
      <c r="H216" s="21">
        <v>160</v>
      </c>
      <c r="I216" s="1">
        <v>20082647013067</v>
      </c>
      <c r="J216" s="2">
        <v>82647013063</v>
      </c>
    </row>
    <row r="217" spans="1:10" x14ac:dyDescent="0.2">
      <c r="A217" t="s">
        <v>417</v>
      </c>
      <c r="B217" t="s">
        <v>418</v>
      </c>
      <c r="C217" s="17">
        <v>78.705999999999989</v>
      </c>
      <c r="D217" s="8">
        <f t="shared" si="17"/>
        <v>0</v>
      </c>
      <c r="E217" s="5">
        <f t="shared" si="25"/>
        <v>0</v>
      </c>
      <c r="F217" s="21">
        <v>10</v>
      </c>
      <c r="G217" s="1">
        <v>10082647013077</v>
      </c>
      <c r="H217" s="21">
        <v>60</v>
      </c>
      <c r="I217" s="1">
        <v>20082647013074</v>
      </c>
      <c r="J217" s="2">
        <v>82647013070</v>
      </c>
    </row>
    <row r="218" spans="1:10" x14ac:dyDescent="0.2">
      <c r="A218" t="s">
        <v>419</v>
      </c>
      <c r="B218" t="s">
        <v>420</v>
      </c>
      <c r="C218" s="17">
        <v>107.55719999999999</v>
      </c>
      <c r="D218" s="8">
        <f t="shared" si="17"/>
        <v>0</v>
      </c>
      <c r="E218" s="5">
        <f t="shared" si="25"/>
        <v>0</v>
      </c>
      <c r="F218" s="21">
        <v>35</v>
      </c>
      <c r="G218" s="1">
        <v>10082647013084</v>
      </c>
      <c r="H218" s="21">
        <v>35</v>
      </c>
      <c r="I218" s="1">
        <v>20082647013081</v>
      </c>
      <c r="J218" s="2">
        <v>82647013087</v>
      </c>
    </row>
    <row r="219" spans="1:10" x14ac:dyDescent="0.2">
      <c r="A219" t="s">
        <v>421</v>
      </c>
      <c r="B219" t="s">
        <v>422</v>
      </c>
      <c r="C219" s="17">
        <v>165.84379999999999</v>
      </c>
      <c r="D219" s="8">
        <f t="shared" si="17"/>
        <v>0</v>
      </c>
      <c r="E219" s="5">
        <f t="shared" si="25"/>
        <v>0</v>
      </c>
      <c r="F219" s="21">
        <v>20</v>
      </c>
      <c r="G219" s="1">
        <v>10082647013091</v>
      </c>
      <c r="H219" s="21">
        <v>20</v>
      </c>
      <c r="I219" s="1">
        <v>20082647013098</v>
      </c>
      <c r="J219" s="2">
        <v>82647013094</v>
      </c>
    </row>
    <row r="220" spans="1:10" x14ac:dyDescent="0.2">
      <c r="A220" t="s">
        <v>423</v>
      </c>
      <c r="B220" t="s">
        <v>424</v>
      </c>
      <c r="C220" s="17">
        <v>258.5591</v>
      </c>
      <c r="D220" s="8">
        <f t="shared" si="17"/>
        <v>0</v>
      </c>
      <c r="E220" s="5">
        <f t="shared" si="25"/>
        <v>0</v>
      </c>
      <c r="F220" s="21">
        <v>10</v>
      </c>
      <c r="G220" s="1">
        <v>10082647013114</v>
      </c>
      <c r="H220" s="21">
        <v>10</v>
      </c>
      <c r="I220" s="1">
        <v>20082647013111</v>
      </c>
      <c r="J220" s="2">
        <v>82647013117</v>
      </c>
    </row>
    <row r="221" spans="1:10" x14ac:dyDescent="0.2">
      <c r="A221" t="s">
        <v>425</v>
      </c>
      <c r="B221" t="s">
        <v>426</v>
      </c>
      <c r="C221" s="17">
        <v>796.22089999999992</v>
      </c>
      <c r="D221" s="8">
        <f t="shared" si="17"/>
        <v>0</v>
      </c>
      <c r="E221" s="5">
        <f t="shared" si="25"/>
        <v>0</v>
      </c>
      <c r="F221" s="21">
        <v>10</v>
      </c>
      <c r="G221" s="1">
        <v>10082647030180</v>
      </c>
      <c r="H221" s="21">
        <v>10</v>
      </c>
      <c r="I221" s="1">
        <v>20082647030187</v>
      </c>
      <c r="J221" s="2">
        <v>82647030183</v>
      </c>
    </row>
    <row r="222" spans="1:10" x14ac:dyDescent="0.2">
      <c r="A222" t="s">
        <v>427</v>
      </c>
      <c r="B222" t="s">
        <v>428</v>
      </c>
      <c r="C222" s="17">
        <v>1926.9756499999999</v>
      </c>
      <c r="D222" s="8">
        <f t="shared" si="17"/>
        <v>0</v>
      </c>
      <c r="E222" s="5">
        <f t="shared" si="25"/>
        <v>0</v>
      </c>
      <c r="F222" s="21">
        <v>5</v>
      </c>
      <c r="G222" s="1">
        <v>10082647030197</v>
      </c>
      <c r="H222" s="21">
        <v>5</v>
      </c>
      <c r="I222" s="1">
        <v>20082647030194</v>
      </c>
      <c r="J222" s="2">
        <v>82647030190</v>
      </c>
    </row>
    <row r="223" spans="1:10" x14ac:dyDescent="0.2">
      <c r="A223" t="s">
        <v>429</v>
      </c>
      <c r="B223" t="s">
        <v>430</v>
      </c>
      <c r="C223" s="17">
        <v>67.98684999999999</v>
      </c>
      <c r="D223" s="8">
        <f>$E$6</f>
        <v>0</v>
      </c>
      <c r="E223" s="5">
        <f t="shared" si="25"/>
        <v>0</v>
      </c>
      <c r="F223" s="21">
        <v>25</v>
      </c>
      <c r="G223" s="1">
        <v>10082647022956</v>
      </c>
      <c r="H223" s="21">
        <v>200</v>
      </c>
      <c r="I223" s="1">
        <v>20082647022953</v>
      </c>
      <c r="J223" s="2">
        <v>82647022959</v>
      </c>
    </row>
    <row r="224" spans="1:10" x14ac:dyDescent="0.2">
      <c r="A224" s="3" t="s">
        <v>474</v>
      </c>
      <c r="D224" s="8"/>
      <c r="E224" s="5"/>
    </row>
    <row r="225" spans="1:10" x14ac:dyDescent="0.2">
      <c r="A225" t="s">
        <v>358</v>
      </c>
      <c r="B225" t="s">
        <v>359</v>
      </c>
      <c r="C225" s="17">
        <v>54.374299999999991</v>
      </c>
      <c r="D225" s="8">
        <f t="shared" si="17"/>
        <v>0</v>
      </c>
      <c r="E225" s="5">
        <f t="shared" ref="E225:E246" si="26">C225*D225</f>
        <v>0</v>
      </c>
      <c r="F225" s="21">
        <v>25</v>
      </c>
      <c r="G225" s="1">
        <v>10082647073545</v>
      </c>
      <c r="H225" s="21">
        <v>400</v>
      </c>
      <c r="I225" s="1">
        <v>20082647073542</v>
      </c>
      <c r="J225" s="2">
        <v>82647073548</v>
      </c>
    </row>
    <row r="226" spans="1:10" x14ac:dyDescent="0.2">
      <c r="A226" t="s">
        <v>360</v>
      </c>
      <c r="B226" t="s">
        <v>361</v>
      </c>
      <c r="C226" s="17">
        <v>48.898000000000003</v>
      </c>
      <c r="D226" s="8">
        <f t="shared" si="17"/>
        <v>0</v>
      </c>
      <c r="E226" s="5">
        <f t="shared" si="26"/>
        <v>0</v>
      </c>
      <c r="F226" s="21">
        <v>10</v>
      </c>
      <c r="G226" s="1">
        <v>10082647022895</v>
      </c>
      <c r="H226" s="21">
        <v>180</v>
      </c>
      <c r="I226" s="1">
        <v>20082647022892</v>
      </c>
      <c r="J226" s="2">
        <v>82647022898</v>
      </c>
    </row>
    <row r="227" spans="1:10" x14ac:dyDescent="0.2">
      <c r="A227" t="s">
        <v>362</v>
      </c>
      <c r="B227" t="s">
        <v>363</v>
      </c>
      <c r="C227" s="17">
        <v>24.480049999999999</v>
      </c>
      <c r="D227" s="8">
        <f t="shared" si="17"/>
        <v>0</v>
      </c>
      <c r="E227" s="5">
        <f t="shared" si="26"/>
        <v>0</v>
      </c>
      <c r="F227" s="21">
        <v>10</v>
      </c>
      <c r="G227" s="1">
        <v>10082647013558</v>
      </c>
      <c r="H227" s="21">
        <v>170</v>
      </c>
      <c r="I227" s="1">
        <v>20082647013555</v>
      </c>
      <c r="J227" s="2">
        <v>82647013551</v>
      </c>
    </row>
    <row r="228" spans="1:10" x14ac:dyDescent="0.2">
      <c r="A228" t="s">
        <v>364</v>
      </c>
      <c r="B228" t="s">
        <v>365</v>
      </c>
      <c r="C228" s="17">
        <v>30.019599999999997</v>
      </c>
      <c r="D228" s="8">
        <f t="shared" si="17"/>
        <v>0</v>
      </c>
      <c r="E228" s="5">
        <f t="shared" si="26"/>
        <v>0</v>
      </c>
      <c r="F228" s="21">
        <v>10</v>
      </c>
      <c r="G228" s="1">
        <v>10082647014562</v>
      </c>
      <c r="H228" s="21">
        <v>180</v>
      </c>
      <c r="I228" s="1">
        <v>20082647014569</v>
      </c>
      <c r="J228" s="2">
        <v>82647014565</v>
      </c>
    </row>
    <row r="229" spans="1:10" x14ac:dyDescent="0.2">
      <c r="A229" t="s">
        <v>366</v>
      </c>
      <c r="B229" t="s">
        <v>367</v>
      </c>
      <c r="C229" s="17">
        <v>30.019599999999997</v>
      </c>
      <c r="D229" s="8">
        <f t="shared" si="17"/>
        <v>0</v>
      </c>
      <c r="E229" s="5">
        <f t="shared" si="26"/>
        <v>0</v>
      </c>
      <c r="F229" s="21">
        <v>10</v>
      </c>
      <c r="G229" s="1">
        <v>10082647014586</v>
      </c>
      <c r="H229" s="21">
        <v>120</v>
      </c>
      <c r="I229" s="1">
        <v>20082647014583</v>
      </c>
      <c r="J229" s="2">
        <v>82647014589</v>
      </c>
    </row>
    <row r="230" spans="1:10" x14ac:dyDescent="0.2">
      <c r="A230" t="s">
        <v>368</v>
      </c>
      <c r="B230" t="s">
        <v>369</v>
      </c>
      <c r="C230" s="17">
        <v>85.561149999999984</v>
      </c>
      <c r="D230" s="8">
        <f t="shared" si="17"/>
        <v>0</v>
      </c>
      <c r="E230" s="5">
        <f t="shared" si="26"/>
        <v>0</v>
      </c>
      <c r="F230" s="21">
        <v>10</v>
      </c>
      <c r="G230" s="1">
        <v>10082647022901</v>
      </c>
      <c r="H230" s="21">
        <v>80</v>
      </c>
      <c r="I230" s="1">
        <v>20082647022908</v>
      </c>
      <c r="J230" s="2">
        <v>82647022904</v>
      </c>
    </row>
    <row r="231" spans="1:10" x14ac:dyDescent="0.2">
      <c r="A231" t="s">
        <v>370</v>
      </c>
      <c r="B231" t="s">
        <v>371</v>
      </c>
      <c r="C231" s="17">
        <v>78.991199999999992</v>
      </c>
      <c r="D231" s="8">
        <f t="shared" si="17"/>
        <v>0</v>
      </c>
      <c r="E231" s="5">
        <f t="shared" si="26"/>
        <v>0</v>
      </c>
      <c r="F231" s="21">
        <v>10</v>
      </c>
      <c r="G231" s="1">
        <v>10082647013985</v>
      </c>
      <c r="H231" s="21">
        <v>100</v>
      </c>
      <c r="I231" s="1">
        <v>20082647013982</v>
      </c>
      <c r="J231" s="2">
        <v>82647013988</v>
      </c>
    </row>
    <row r="232" spans="1:10" x14ac:dyDescent="0.2">
      <c r="A232" t="s">
        <v>372</v>
      </c>
      <c r="B232" t="s">
        <v>373</v>
      </c>
      <c r="C232" s="17">
        <v>78.991199999999992</v>
      </c>
      <c r="D232" s="8">
        <f t="shared" si="17"/>
        <v>0</v>
      </c>
      <c r="E232" s="5">
        <f t="shared" si="26"/>
        <v>0</v>
      </c>
      <c r="F232" s="21">
        <v>10</v>
      </c>
      <c r="G232" s="1">
        <v>10082647013992</v>
      </c>
      <c r="H232" s="21">
        <v>60</v>
      </c>
      <c r="I232" s="1">
        <v>20082647013999</v>
      </c>
      <c r="J232" s="2">
        <v>82647013995</v>
      </c>
    </row>
    <row r="233" spans="1:10" x14ac:dyDescent="0.2">
      <c r="A233" t="s">
        <v>374</v>
      </c>
      <c r="B233" t="s">
        <v>375</v>
      </c>
      <c r="C233" s="17">
        <v>93.895199999999988</v>
      </c>
      <c r="D233" s="8">
        <f t="shared" si="17"/>
        <v>0</v>
      </c>
      <c r="E233" s="5">
        <f t="shared" si="26"/>
        <v>0</v>
      </c>
      <c r="F233" s="21">
        <v>10</v>
      </c>
      <c r="G233" s="1">
        <v>10082647022888</v>
      </c>
      <c r="H233" s="21">
        <v>60</v>
      </c>
      <c r="I233" s="1">
        <v>20082647022885</v>
      </c>
      <c r="J233" s="2">
        <v>82647022881</v>
      </c>
    </row>
    <row r="234" spans="1:10" x14ac:dyDescent="0.2">
      <c r="A234" t="s">
        <v>376</v>
      </c>
      <c r="B234" t="s">
        <v>377</v>
      </c>
      <c r="C234" s="17">
        <v>116.20174999999999</v>
      </c>
      <c r="D234" s="8">
        <f t="shared" si="17"/>
        <v>0</v>
      </c>
      <c r="E234" s="5">
        <f t="shared" si="26"/>
        <v>0</v>
      </c>
      <c r="F234" s="21">
        <v>50</v>
      </c>
      <c r="G234" s="1">
        <v>10082647014005</v>
      </c>
      <c r="H234" s="21">
        <v>50</v>
      </c>
      <c r="I234" s="1">
        <v>20082647014002</v>
      </c>
      <c r="J234" s="2">
        <v>82647014008</v>
      </c>
    </row>
    <row r="235" spans="1:10" x14ac:dyDescent="0.2">
      <c r="A235" t="s">
        <v>378</v>
      </c>
      <c r="B235" t="s">
        <v>379</v>
      </c>
      <c r="C235" s="17">
        <v>116.20174999999999</v>
      </c>
      <c r="D235" s="8">
        <f t="shared" si="17"/>
        <v>0</v>
      </c>
      <c r="E235" s="5">
        <f t="shared" si="26"/>
        <v>0</v>
      </c>
      <c r="F235" s="21">
        <v>50</v>
      </c>
      <c r="G235" s="1">
        <v>10082647014029</v>
      </c>
      <c r="H235" s="21">
        <v>50</v>
      </c>
      <c r="I235" s="1">
        <v>20082647014026</v>
      </c>
      <c r="J235" s="2">
        <v>82647014022</v>
      </c>
    </row>
    <row r="236" spans="1:10" x14ac:dyDescent="0.2">
      <c r="A236" t="s">
        <v>380</v>
      </c>
      <c r="B236" t="s">
        <v>381</v>
      </c>
      <c r="C236" s="17">
        <v>116.20174999999999</v>
      </c>
      <c r="D236" s="8">
        <f t="shared" si="17"/>
        <v>0</v>
      </c>
      <c r="E236" s="5">
        <f t="shared" si="26"/>
        <v>0</v>
      </c>
      <c r="F236" s="21">
        <v>40</v>
      </c>
      <c r="G236" s="1">
        <v>10082647014036</v>
      </c>
      <c r="H236" s="21">
        <v>40</v>
      </c>
      <c r="I236" s="1">
        <v>20082647014033</v>
      </c>
      <c r="J236" s="2">
        <v>82647014039</v>
      </c>
    </row>
    <row r="237" spans="1:10" x14ac:dyDescent="0.2">
      <c r="A237" t="s">
        <v>382</v>
      </c>
      <c r="B237" t="s">
        <v>383</v>
      </c>
      <c r="C237" s="17">
        <v>123.36739999999999</v>
      </c>
      <c r="D237" s="8">
        <f t="shared" si="17"/>
        <v>0</v>
      </c>
      <c r="E237" s="5">
        <f t="shared" si="26"/>
        <v>0</v>
      </c>
      <c r="F237" s="21">
        <v>40</v>
      </c>
      <c r="G237" s="1">
        <v>10082647014173</v>
      </c>
      <c r="H237" s="21">
        <v>40</v>
      </c>
      <c r="I237" s="1">
        <v>20082647014170</v>
      </c>
      <c r="J237" s="2">
        <v>82647014176</v>
      </c>
    </row>
    <row r="238" spans="1:10" x14ac:dyDescent="0.2">
      <c r="A238" t="s">
        <v>384</v>
      </c>
      <c r="B238" t="s">
        <v>385</v>
      </c>
      <c r="C238" s="17">
        <v>123.36739999999999</v>
      </c>
      <c r="D238" s="8">
        <f t="shared" si="17"/>
        <v>0</v>
      </c>
      <c r="E238" s="5">
        <f t="shared" si="26"/>
        <v>0</v>
      </c>
      <c r="F238" s="21">
        <v>35</v>
      </c>
      <c r="G238" s="1">
        <v>10082647014180</v>
      </c>
      <c r="H238" s="21">
        <v>35</v>
      </c>
      <c r="I238" s="1">
        <v>20082647014187</v>
      </c>
      <c r="J238" s="2">
        <v>82647014183</v>
      </c>
    </row>
    <row r="239" spans="1:10" x14ac:dyDescent="0.2">
      <c r="A239" t="s">
        <v>386</v>
      </c>
      <c r="B239" t="s">
        <v>387</v>
      </c>
      <c r="C239" s="17">
        <v>123.36739999999999</v>
      </c>
      <c r="D239" s="8">
        <f t="shared" si="17"/>
        <v>0</v>
      </c>
      <c r="E239" s="5">
        <f t="shared" si="26"/>
        <v>0</v>
      </c>
      <c r="F239" s="21">
        <v>35</v>
      </c>
      <c r="G239" s="1">
        <v>10082647014197</v>
      </c>
      <c r="H239" s="21">
        <v>35</v>
      </c>
      <c r="I239" s="1">
        <v>20082647014194</v>
      </c>
      <c r="J239" s="2">
        <v>82647014190</v>
      </c>
    </row>
    <row r="240" spans="1:10" x14ac:dyDescent="0.2">
      <c r="A240" t="s">
        <v>388</v>
      </c>
      <c r="B240" t="s">
        <v>389</v>
      </c>
      <c r="C240" s="17">
        <v>123.36739999999999</v>
      </c>
      <c r="D240" s="8">
        <f t="shared" si="17"/>
        <v>0</v>
      </c>
      <c r="E240" s="5">
        <f t="shared" si="26"/>
        <v>0</v>
      </c>
      <c r="F240" s="21">
        <v>25</v>
      </c>
      <c r="G240" s="1">
        <v>10082647014203</v>
      </c>
      <c r="H240" s="21">
        <v>25</v>
      </c>
      <c r="I240" s="1">
        <v>20082647014200</v>
      </c>
      <c r="J240" s="2">
        <v>82647014206</v>
      </c>
    </row>
    <row r="241" spans="1:10" x14ac:dyDescent="0.2">
      <c r="A241" t="s">
        <v>390</v>
      </c>
      <c r="B241" t="s">
        <v>391</v>
      </c>
      <c r="C241" s="17">
        <v>195.30449999999999</v>
      </c>
      <c r="D241" s="8">
        <f t="shared" si="17"/>
        <v>0</v>
      </c>
      <c r="E241" s="5">
        <f t="shared" si="26"/>
        <v>0</v>
      </c>
      <c r="F241" s="21">
        <v>20</v>
      </c>
      <c r="G241" s="1">
        <v>10082647014210</v>
      </c>
      <c r="H241" s="21">
        <v>20</v>
      </c>
      <c r="I241" s="1">
        <v>20082647014217</v>
      </c>
      <c r="J241" s="2">
        <v>82647014213</v>
      </c>
    </row>
    <row r="242" spans="1:10" x14ac:dyDescent="0.2">
      <c r="A242" t="s">
        <v>392</v>
      </c>
      <c r="B242" t="s">
        <v>393</v>
      </c>
      <c r="C242" s="17">
        <v>195.30449999999999</v>
      </c>
      <c r="D242" s="8">
        <f t="shared" si="17"/>
        <v>0</v>
      </c>
      <c r="E242" s="5">
        <f t="shared" si="26"/>
        <v>0</v>
      </c>
      <c r="F242" s="21">
        <v>20</v>
      </c>
      <c r="G242" s="1">
        <v>10082647014227</v>
      </c>
      <c r="H242" s="21">
        <v>20</v>
      </c>
      <c r="I242" s="1">
        <v>20082647014224</v>
      </c>
      <c r="J242" s="2">
        <v>82647014220</v>
      </c>
    </row>
    <row r="243" spans="1:10" x14ac:dyDescent="0.2">
      <c r="A243" t="s">
        <v>394</v>
      </c>
      <c r="B243" t="s">
        <v>395</v>
      </c>
      <c r="C243" s="17">
        <v>201.34084999999999</v>
      </c>
      <c r="D243" s="8">
        <f t="shared" si="17"/>
        <v>0</v>
      </c>
      <c r="E243" s="5">
        <f t="shared" si="26"/>
        <v>0</v>
      </c>
      <c r="F243" s="21">
        <v>18</v>
      </c>
      <c r="G243" s="1">
        <v>10082647014449</v>
      </c>
      <c r="H243" s="21">
        <v>18</v>
      </c>
      <c r="I243" s="1">
        <v>20082647014446</v>
      </c>
      <c r="J243" s="2">
        <v>82647014442</v>
      </c>
    </row>
    <row r="244" spans="1:10" x14ac:dyDescent="0.2">
      <c r="A244" t="s">
        <v>396</v>
      </c>
      <c r="B244" t="s">
        <v>397</v>
      </c>
      <c r="C244" s="17">
        <v>223.49789999999999</v>
      </c>
      <c r="D244" s="8">
        <f t="shared" si="17"/>
        <v>0</v>
      </c>
      <c r="E244" s="5">
        <f t="shared" si="26"/>
        <v>0</v>
      </c>
      <c r="F244" s="21">
        <v>15</v>
      </c>
      <c r="G244" s="1">
        <v>10082647014548</v>
      </c>
      <c r="H244" s="21">
        <v>15</v>
      </c>
      <c r="I244" s="1">
        <v>20082647014545</v>
      </c>
      <c r="J244" s="2">
        <v>82647014541</v>
      </c>
    </row>
    <row r="245" spans="1:10" x14ac:dyDescent="0.2">
      <c r="A245" t="s">
        <v>398</v>
      </c>
      <c r="B245" t="s">
        <v>399</v>
      </c>
      <c r="C245" s="17">
        <v>201.34084999999999</v>
      </c>
      <c r="D245" s="8">
        <f t="shared" si="17"/>
        <v>0</v>
      </c>
      <c r="E245" s="5">
        <f t="shared" si="26"/>
        <v>0</v>
      </c>
      <c r="F245" s="21">
        <v>10</v>
      </c>
      <c r="G245" s="1">
        <v>10082647014555</v>
      </c>
      <c r="H245" s="21">
        <v>10</v>
      </c>
      <c r="I245" s="1">
        <v>20082647014552</v>
      </c>
      <c r="J245" s="2">
        <v>82647014558</v>
      </c>
    </row>
    <row r="246" spans="1:10" x14ac:dyDescent="0.2">
      <c r="A246" t="s">
        <v>400</v>
      </c>
      <c r="B246" t="s">
        <v>401</v>
      </c>
      <c r="C246" s="17">
        <v>608.33159999999998</v>
      </c>
      <c r="D246" s="8">
        <f t="shared" si="17"/>
        <v>0</v>
      </c>
      <c r="E246" s="5">
        <f t="shared" si="26"/>
        <v>0</v>
      </c>
      <c r="F246" s="21">
        <v>10</v>
      </c>
      <c r="G246" s="1">
        <v>10082647063423</v>
      </c>
      <c r="H246" s="21">
        <v>10</v>
      </c>
      <c r="I246" s="1">
        <v>20082647063420</v>
      </c>
      <c r="J246" s="2">
        <v>82647063426</v>
      </c>
    </row>
    <row r="247" spans="1:10" x14ac:dyDescent="0.2">
      <c r="A247" s="3" t="s">
        <v>475</v>
      </c>
      <c r="D247" s="8"/>
      <c r="E247" s="5"/>
    </row>
    <row r="248" spans="1:10" x14ac:dyDescent="0.2">
      <c r="A248" t="s">
        <v>402</v>
      </c>
      <c r="B248" t="s">
        <v>476</v>
      </c>
      <c r="C248" s="17">
        <v>3.52705</v>
      </c>
      <c r="D248" s="8">
        <f t="shared" si="17"/>
        <v>0</v>
      </c>
      <c r="E248" s="5">
        <f>C248*D248</f>
        <v>0</v>
      </c>
      <c r="F248" s="21">
        <v>25</v>
      </c>
      <c r="G248" s="1">
        <v>10082647071862</v>
      </c>
      <c r="H248" s="21">
        <v>1000</v>
      </c>
      <c r="I248" s="1">
        <v>20082647071869</v>
      </c>
      <c r="J248" s="2">
        <v>82647071865</v>
      </c>
    </row>
    <row r="249" spans="1:10" x14ac:dyDescent="0.2">
      <c r="A249" t="s">
        <v>403</v>
      </c>
      <c r="B249" t="s">
        <v>404</v>
      </c>
      <c r="C249" s="17">
        <v>5.9362999999999992</v>
      </c>
      <c r="D249" s="8">
        <f t="shared" si="17"/>
        <v>0</v>
      </c>
      <c r="E249" s="5">
        <f>C249*D249</f>
        <v>0</v>
      </c>
      <c r="F249" s="21">
        <v>25</v>
      </c>
      <c r="G249" s="1">
        <v>10082647071879</v>
      </c>
      <c r="H249" s="21">
        <v>600</v>
      </c>
      <c r="I249" s="1">
        <v>20082647071876</v>
      </c>
      <c r="J249" s="2">
        <v>82647071872</v>
      </c>
    </row>
    <row r="250" spans="1:10" x14ac:dyDescent="0.2">
      <c r="A250" t="s">
        <v>405</v>
      </c>
      <c r="B250" t="s">
        <v>406</v>
      </c>
      <c r="C250" s="17">
        <v>6.2973999999999997</v>
      </c>
      <c r="D250" s="8">
        <f t="shared" si="17"/>
        <v>0</v>
      </c>
      <c r="E250" s="5">
        <f>C250*D250</f>
        <v>0</v>
      </c>
      <c r="F250" s="21">
        <v>25</v>
      </c>
      <c r="G250" s="1">
        <v>10082647071886</v>
      </c>
      <c r="H250" s="21">
        <v>500</v>
      </c>
      <c r="I250" s="1">
        <v>20082647071883</v>
      </c>
      <c r="J250" s="2">
        <v>82647071889</v>
      </c>
    </row>
    <row r="251" spans="1:10" x14ac:dyDescent="0.2">
      <c r="A251" s="3" t="s">
        <v>489</v>
      </c>
      <c r="D251" s="8"/>
      <c r="E251" s="5"/>
    </row>
    <row r="252" spans="1:10" x14ac:dyDescent="0.2">
      <c r="A252" t="s">
        <v>477</v>
      </c>
      <c r="B252" t="s">
        <v>478</v>
      </c>
      <c r="C252" s="17">
        <v>9.0619999999999994</v>
      </c>
      <c r="D252" s="8">
        <f t="shared" ref="D252:D257" si="27">$E$6</f>
        <v>0</v>
      </c>
      <c r="E252" s="5">
        <f t="shared" ref="E252:E257" si="28">C252*D252</f>
        <v>0</v>
      </c>
      <c r="F252" s="21">
        <v>24</v>
      </c>
      <c r="G252" s="1">
        <v>10082647074054</v>
      </c>
      <c r="H252" s="21">
        <v>288</v>
      </c>
      <c r="I252" s="1">
        <v>20082647074051</v>
      </c>
      <c r="J252" s="2">
        <v>82647074057</v>
      </c>
    </row>
    <row r="253" spans="1:10" x14ac:dyDescent="0.2">
      <c r="A253" t="s">
        <v>479</v>
      </c>
      <c r="B253" t="s">
        <v>480</v>
      </c>
      <c r="C253" s="17">
        <v>9.7059999999999995</v>
      </c>
      <c r="D253" s="8">
        <f t="shared" si="27"/>
        <v>0</v>
      </c>
      <c r="E253" s="5">
        <f t="shared" si="28"/>
        <v>0</v>
      </c>
      <c r="F253" s="21">
        <v>24</v>
      </c>
      <c r="G253" s="1">
        <v>10082647074085</v>
      </c>
      <c r="H253" s="21">
        <v>288</v>
      </c>
      <c r="I253" s="1">
        <v>20082647074082</v>
      </c>
      <c r="J253" s="2">
        <v>82647074088</v>
      </c>
    </row>
    <row r="254" spans="1:10" x14ac:dyDescent="0.2">
      <c r="A254" t="s">
        <v>481</v>
      </c>
      <c r="B254" t="s">
        <v>482</v>
      </c>
      <c r="C254" s="17">
        <v>10.913499999999999</v>
      </c>
      <c r="D254" s="8">
        <f t="shared" si="27"/>
        <v>0</v>
      </c>
      <c r="E254" s="5">
        <f t="shared" si="28"/>
        <v>0</v>
      </c>
      <c r="F254" s="21">
        <v>24</v>
      </c>
      <c r="G254" s="1">
        <v>10082647074092</v>
      </c>
      <c r="H254" s="21">
        <v>288</v>
      </c>
      <c r="I254" s="1">
        <v>20082647074099</v>
      </c>
      <c r="J254" s="2">
        <v>82647074095</v>
      </c>
    </row>
    <row r="255" spans="1:10" x14ac:dyDescent="0.2">
      <c r="A255" t="s">
        <v>483</v>
      </c>
      <c r="B255" t="s">
        <v>484</v>
      </c>
      <c r="C255" s="17">
        <v>12.097999999999999</v>
      </c>
      <c r="D255" s="8">
        <f t="shared" si="27"/>
        <v>0</v>
      </c>
      <c r="E255" s="5">
        <f t="shared" si="28"/>
        <v>0</v>
      </c>
      <c r="F255" s="21">
        <v>24</v>
      </c>
      <c r="G255" s="1">
        <v>10082647074115</v>
      </c>
      <c r="H255" s="21">
        <v>288</v>
      </c>
      <c r="I255" s="1">
        <v>20082647074112</v>
      </c>
      <c r="J255" s="2">
        <v>82647074118</v>
      </c>
    </row>
    <row r="256" spans="1:10" x14ac:dyDescent="0.2">
      <c r="A256" t="s">
        <v>485</v>
      </c>
      <c r="B256" t="s">
        <v>486</v>
      </c>
      <c r="C256" s="17">
        <v>14.420999999999998</v>
      </c>
      <c r="D256" s="8">
        <f t="shared" si="27"/>
        <v>0</v>
      </c>
      <c r="E256" s="5">
        <f t="shared" si="28"/>
        <v>0</v>
      </c>
      <c r="F256" s="21">
        <v>24</v>
      </c>
      <c r="G256" s="1">
        <v>10082647074122</v>
      </c>
      <c r="H256" s="21">
        <v>288</v>
      </c>
      <c r="I256" s="1">
        <v>20082647074129</v>
      </c>
      <c r="J256" s="2">
        <v>82647074125</v>
      </c>
    </row>
    <row r="257" spans="1:10" x14ac:dyDescent="0.2">
      <c r="A257" t="s">
        <v>487</v>
      </c>
      <c r="B257" t="s">
        <v>488</v>
      </c>
      <c r="C257" s="17">
        <v>15.743499999999997</v>
      </c>
      <c r="D257" s="8">
        <f t="shared" si="27"/>
        <v>0</v>
      </c>
      <c r="E257" s="5">
        <f t="shared" si="28"/>
        <v>0</v>
      </c>
      <c r="F257" s="21">
        <v>24</v>
      </c>
      <c r="G257" s="1">
        <v>10082647074139</v>
      </c>
      <c r="H257" s="21">
        <v>288</v>
      </c>
      <c r="I257" s="1">
        <v>20082647074136</v>
      </c>
      <c r="J257" s="2">
        <v>82647074132</v>
      </c>
    </row>
  </sheetData>
  <phoneticPr fontId="2" type="noConversion"/>
  <printOptions horizontalCentered="1" gridLines="1"/>
  <pageMargins left="0.25" right="0.25" top="0.89" bottom="0.79" header="0.25" footer="0.25"/>
  <pageSetup scale="77" fitToHeight="0" orientation="landscape" r:id="rId1"/>
  <headerFooter alignWithMargins="0">
    <oddHeader>&amp;CMATCO-NORCA</oddHeader>
    <oddFooter>&amp;RPAGE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CF</vt:lpstr>
      <vt:lpstr>CF!Print_Titles</vt:lpstr>
    </vt:vector>
  </TitlesOfParts>
  <Company>matco-norcs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Terry Tullman</dc:creator>
  <cp:lastModifiedBy>Melissa Hunt</cp:lastModifiedBy>
  <cp:lastPrinted>2020-12-23T15:47:52Z</cp:lastPrinted>
  <dcterms:created xsi:type="dcterms:W3CDTF">2010-12-02T21:15:56Z</dcterms:created>
  <dcterms:modified xsi:type="dcterms:W3CDTF">2022-11-11T16:37:25Z</dcterms:modified>
</cp:coreProperties>
</file>