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Updated/"/>
    </mc:Choice>
  </mc:AlternateContent>
  <xr:revisionPtr revIDLastSave="0" documentId="8_{CCD826D3-E934-46E2-88FA-C15F6A7A47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PF" sheetId="1" r:id="rId1"/>
  </sheets>
  <definedNames>
    <definedName name="_xlnm._FilterDatabase" localSheetId="0" hidden="1">BPF!$A$5:$J$574</definedName>
    <definedName name="_xlnm.Print_Titles" localSheetId="0">BPF!$5:$5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3" i="1" l="1"/>
  <c r="E343" i="1" s="1"/>
  <c r="D342" i="1"/>
  <c r="E342" i="1" s="1"/>
  <c r="D341" i="1"/>
  <c r="E341" i="1" s="1"/>
  <c r="D340" i="1"/>
  <c r="E340" i="1" s="1"/>
  <c r="D339" i="1"/>
  <c r="E339" i="1" s="1"/>
  <c r="D338" i="1"/>
  <c r="E338" i="1" s="1"/>
  <c r="D337" i="1"/>
  <c r="E337" i="1" s="1"/>
  <c r="D336" i="1"/>
  <c r="E336" i="1" s="1"/>
  <c r="D335" i="1"/>
  <c r="E335" i="1" s="1"/>
  <c r="D333" i="1"/>
  <c r="E333" i="1" s="1"/>
  <c r="D332" i="1"/>
  <c r="E332" i="1" s="1"/>
  <c r="D331" i="1"/>
  <c r="E331" i="1" s="1"/>
  <c r="D330" i="1"/>
  <c r="E330" i="1" s="1"/>
  <c r="D329" i="1"/>
  <c r="E329" i="1" s="1"/>
  <c r="D328" i="1"/>
  <c r="E328" i="1" s="1"/>
  <c r="D327" i="1"/>
  <c r="E327" i="1" s="1"/>
  <c r="D326" i="1"/>
  <c r="E326" i="1" s="1"/>
  <c r="D325" i="1"/>
  <c r="E325" i="1" s="1"/>
  <c r="D323" i="1"/>
  <c r="E323" i="1" s="1"/>
  <c r="D322" i="1"/>
  <c r="E322" i="1" s="1"/>
  <c r="D321" i="1"/>
  <c r="E321" i="1" s="1"/>
  <c r="D320" i="1"/>
  <c r="E320" i="1" s="1"/>
  <c r="D319" i="1"/>
  <c r="E319" i="1" s="1"/>
  <c r="D318" i="1"/>
  <c r="E318" i="1" s="1"/>
  <c r="D317" i="1"/>
  <c r="E317" i="1" s="1"/>
  <c r="D316" i="1"/>
  <c r="E316" i="1" s="1"/>
  <c r="D315" i="1"/>
  <c r="E315" i="1" s="1"/>
  <c r="D346" i="1"/>
  <c r="E346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1" i="1"/>
  <c r="E201" i="1" s="1"/>
  <c r="D202" i="1"/>
  <c r="E202" i="1" s="1"/>
  <c r="D203" i="1"/>
  <c r="E203" i="1" s="1"/>
  <c r="D204" i="1"/>
  <c r="E204" i="1" s="1"/>
  <c r="D205" i="1"/>
  <c r="E205" i="1" s="1"/>
  <c r="D207" i="1"/>
  <c r="E207" i="1" s="1"/>
  <c r="D208" i="1"/>
  <c r="E208" i="1" s="1"/>
  <c r="D209" i="1"/>
  <c r="E209" i="1" s="1"/>
  <c r="D210" i="1"/>
  <c r="E210" i="1" s="1"/>
  <c r="D211" i="1"/>
  <c r="E211" i="1" s="1"/>
  <c r="D212" i="1"/>
  <c r="E212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220" i="1"/>
  <c r="E220" i="1" s="1"/>
  <c r="D221" i="1"/>
  <c r="E221" i="1" s="1"/>
  <c r="D222" i="1"/>
  <c r="E222" i="1" s="1"/>
  <c r="D223" i="1"/>
  <c r="E223" i="1" s="1"/>
  <c r="D224" i="1"/>
  <c r="E224" i="1" s="1"/>
  <c r="D226" i="1"/>
  <c r="E226" i="1" s="1"/>
  <c r="D227" i="1"/>
  <c r="E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5" i="1"/>
  <c r="E235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5" i="1"/>
  <c r="E245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59" i="1"/>
  <c r="E259" i="1" s="1"/>
  <c r="D260" i="1"/>
  <c r="E260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69" i="1"/>
  <c r="E269" i="1" s="1"/>
  <c r="D270" i="1"/>
  <c r="E270" i="1" s="1"/>
  <c r="D271" i="1"/>
  <c r="E271" i="1" s="1"/>
  <c r="D272" i="1"/>
  <c r="E272" i="1" s="1"/>
  <c r="D274" i="1"/>
  <c r="E274" i="1" s="1"/>
  <c r="D275" i="1"/>
  <c r="E275" i="1" s="1"/>
  <c r="D276" i="1"/>
  <c r="E276" i="1" s="1"/>
  <c r="D277" i="1"/>
  <c r="E277" i="1" s="1"/>
  <c r="D278" i="1"/>
  <c r="E278" i="1" s="1"/>
  <c r="D280" i="1"/>
  <c r="D281" i="1"/>
  <c r="E281" i="1" s="1"/>
  <c r="D282" i="1"/>
  <c r="E282" i="1" s="1"/>
  <c r="D283" i="1"/>
  <c r="E283" i="1" s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E289" i="1" s="1"/>
  <c r="D290" i="1"/>
  <c r="E290" i="1" s="1"/>
  <c r="D291" i="1"/>
  <c r="E291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0" i="1"/>
  <c r="D302" i="1"/>
  <c r="E302" i="1" s="1"/>
  <c r="D303" i="1"/>
  <c r="E303" i="1" s="1"/>
  <c r="D304" i="1"/>
  <c r="E304" i="1" s="1"/>
  <c r="D305" i="1"/>
  <c r="E305" i="1" s="1"/>
  <c r="D306" i="1"/>
  <c r="E306" i="1" s="1"/>
  <c r="D308" i="1"/>
  <c r="E308" i="1" s="1"/>
  <c r="D309" i="1"/>
  <c r="E309" i="1" s="1"/>
  <c r="D8" i="1"/>
  <c r="E8" i="1" s="1"/>
  <c r="D434" i="1"/>
  <c r="E434" i="1" s="1"/>
  <c r="D574" i="1"/>
  <c r="E574" i="1" s="1"/>
  <c r="D562" i="1"/>
  <c r="E562" i="1" s="1"/>
  <c r="D561" i="1"/>
  <c r="E561" i="1" s="1"/>
  <c r="D560" i="1"/>
  <c r="E560" i="1" s="1"/>
  <c r="D559" i="1"/>
  <c r="E559" i="1" s="1"/>
  <c r="D558" i="1"/>
  <c r="E558" i="1" s="1"/>
  <c r="D557" i="1"/>
  <c r="E557" i="1" s="1"/>
  <c r="D556" i="1"/>
  <c r="E556" i="1" s="1"/>
  <c r="D555" i="1"/>
  <c r="E555" i="1" s="1"/>
  <c r="D411" i="1"/>
  <c r="E411" i="1" s="1"/>
  <c r="D410" i="1"/>
  <c r="E410" i="1" s="1"/>
  <c r="D409" i="1"/>
  <c r="E409" i="1" s="1"/>
  <c r="D408" i="1"/>
  <c r="E408" i="1" s="1"/>
  <c r="D407" i="1"/>
  <c r="E407" i="1" s="1"/>
  <c r="D406" i="1"/>
  <c r="E406" i="1" s="1"/>
  <c r="D405" i="1"/>
  <c r="E405" i="1" s="1"/>
  <c r="D404" i="1"/>
  <c r="E404" i="1" s="1"/>
  <c r="D403" i="1"/>
  <c r="E403" i="1" s="1"/>
  <c r="D402" i="1"/>
  <c r="E402" i="1" s="1"/>
  <c r="D392" i="1"/>
  <c r="E392" i="1" s="1"/>
  <c r="D391" i="1"/>
  <c r="E391" i="1" s="1"/>
  <c r="D390" i="1"/>
  <c r="E390" i="1" s="1"/>
  <c r="D389" i="1"/>
  <c r="E389" i="1" s="1"/>
  <c r="D388" i="1"/>
  <c r="E388" i="1" s="1"/>
  <c r="D387" i="1"/>
  <c r="E387" i="1" s="1"/>
  <c r="D386" i="1"/>
  <c r="E386" i="1" s="1"/>
  <c r="D385" i="1"/>
  <c r="E385" i="1" s="1"/>
  <c r="D400" i="1"/>
  <c r="E400" i="1" s="1"/>
  <c r="D399" i="1"/>
  <c r="E399" i="1" s="1"/>
  <c r="D398" i="1"/>
  <c r="E398" i="1" s="1"/>
  <c r="D397" i="1"/>
  <c r="E397" i="1" s="1"/>
  <c r="D396" i="1"/>
  <c r="E396" i="1" s="1"/>
  <c r="D395" i="1"/>
  <c r="E395" i="1" s="1"/>
  <c r="D394" i="1"/>
  <c r="E394" i="1" s="1"/>
  <c r="D442" i="1"/>
  <c r="E442" i="1" s="1"/>
  <c r="D441" i="1"/>
  <c r="E441" i="1" s="1"/>
  <c r="D440" i="1"/>
  <c r="E440" i="1" s="1"/>
  <c r="D439" i="1"/>
  <c r="E439" i="1" s="1"/>
  <c r="D438" i="1"/>
  <c r="E438" i="1" s="1"/>
  <c r="D437" i="1"/>
  <c r="E437" i="1" s="1"/>
  <c r="D436" i="1"/>
  <c r="E436" i="1" s="1"/>
  <c r="D435" i="1"/>
  <c r="E435" i="1" s="1"/>
  <c r="D433" i="1"/>
  <c r="E433" i="1" s="1"/>
  <c r="D432" i="1"/>
  <c r="E432" i="1" s="1"/>
  <c r="D431" i="1"/>
  <c r="E431" i="1" s="1"/>
  <c r="D430" i="1"/>
  <c r="E430" i="1" s="1"/>
  <c r="D429" i="1"/>
  <c r="E429" i="1" s="1"/>
  <c r="D428" i="1"/>
  <c r="E428" i="1" s="1"/>
  <c r="D427" i="1"/>
  <c r="E427" i="1" s="1"/>
  <c r="D426" i="1"/>
  <c r="E426" i="1" s="1"/>
  <c r="D425" i="1"/>
  <c r="E425" i="1" s="1"/>
  <c r="D424" i="1"/>
  <c r="E424" i="1" s="1"/>
  <c r="D423" i="1"/>
  <c r="E423" i="1" s="1"/>
  <c r="D422" i="1"/>
  <c r="E422" i="1" s="1"/>
  <c r="D421" i="1"/>
  <c r="E421" i="1" s="1"/>
  <c r="D420" i="1"/>
  <c r="E420" i="1" s="1"/>
  <c r="D419" i="1"/>
  <c r="E419" i="1" s="1"/>
  <c r="D418" i="1"/>
  <c r="E418" i="1" s="1"/>
  <c r="D417" i="1"/>
  <c r="E417" i="1" s="1"/>
  <c r="D416" i="1"/>
  <c r="E416" i="1" s="1"/>
  <c r="D415" i="1"/>
  <c r="E415" i="1" s="1"/>
  <c r="D414" i="1"/>
  <c r="E414" i="1" s="1"/>
  <c r="D413" i="1"/>
  <c r="E413" i="1" s="1"/>
  <c r="D383" i="1"/>
  <c r="E383" i="1" s="1"/>
  <c r="D382" i="1"/>
  <c r="E382" i="1" s="1"/>
  <c r="D381" i="1"/>
  <c r="E381" i="1" s="1"/>
  <c r="D380" i="1"/>
  <c r="E380" i="1" s="1"/>
  <c r="D379" i="1"/>
  <c r="E379" i="1" s="1"/>
  <c r="D378" i="1"/>
  <c r="E378" i="1" s="1"/>
  <c r="D377" i="1"/>
  <c r="E377" i="1" s="1"/>
  <c r="D376" i="1"/>
  <c r="E376" i="1" s="1"/>
  <c r="D375" i="1"/>
  <c r="E375" i="1" s="1"/>
  <c r="D374" i="1"/>
  <c r="E374" i="1" s="1"/>
  <c r="D373" i="1"/>
  <c r="E373" i="1" s="1"/>
  <c r="D372" i="1"/>
  <c r="E372" i="1" s="1"/>
  <c r="D371" i="1"/>
  <c r="E371" i="1" s="1"/>
  <c r="D370" i="1"/>
  <c r="E370" i="1" s="1"/>
  <c r="D369" i="1"/>
  <c r="E369" i="1" s="1"/>
  <c r="D368" i="1"/>
  <c r="E368" i="1" s="1"/>
  <c r="D367" i="1"/>
  <c r="E367" i="1" s="1"/>
  <c r="D366" i="1"/>
  <c r="E366" i="1" s="1"/>
  <c r="D480" i="1"/>
  <c r="E480" i="1" s="1"/>
  <c r="D479" i="1"/>
  <c r="E479" i="1" s="1"/>
  <c r="D478" i="1"/>
  <c r="E478" i="1" s="1"/>
  <c r="D477" i="1"/>
  <c r="E477" i="1" s="1"/>
  <c r="D476" i="1"/>
  <c r="E476" i="1" s="1"/>
  <c r="D475" i="1"/>
  <c r="E475" i="1" s="1"/>
  <c r="D474" i="1"/>
  <c r="E474" i="1" s="1"/>
  <c r="D473" i="1"/>
  <c r="E473" i="1" s="1"/>
  <c r="D472" i="1"/>
  <c r="E472" i="1" s="1"/>
  <c r="D471" i="1"/>
  <c r="E471" i="1" s="1"/>
  <c r="D470" i="1"/>
  <c r="E470" i="1" s="1"/>
  <c r="D469" i="1"/>
  <c r="E469" i="1" s="1"/>
  <c r="D468" i="1"/>
  <c r="E468" i="1" s="1"/>
  <c r="D467" i="1"/>
  <c r="E467" i="1" s="1"/>
  <c r="D466" i="1"/>
  <c r="E466" i="1" s="1"/>
  <c r="D465" i="1"/>
  <c r="E465" i="1" s="1"/>
  <c r="D464" i="1"/>
  <c r="E464" i="1" s="1"/>
  <c r="D463" i="1"/>
  <c r="E463" i="1" s="1"/>
  <c r="D462" i="1"/>
  <c r="E462" i="1" s="1"/>
  <c r="D461" i="1"/>
  <c r="E461" i="1" s="1"/>
  <c r="D460" i="1"/>
  <c r="E460" i="1" s="1"/>
  <c r="D459" i="1"/>
  <c r="E459" i="1" s="1"/>
  <c r="D458" i="1"/>
  <c r="E458" i="1" s="1"/>
  <c r="D457" i="1"/>
  <c r="E457" i="1" s="1"/>
  <c r="D456" i="1"/>
  <c r="E456" i="1" s="1"/>
  <c r="D546" i="1"/>
  <c r="E546" i="1" s="1"/>
  <c r="D545" i="1"/>
  <c r="E545" i="1" s="1"/>
  <c r="D544" i="1"/>
  <c r="E544" i="1" s="1"/>
  <c r="D542" i="1"/>
  <c r="E542" i="1" s="1"/>
  <c r="D541" i="1"/>
  <c r="E541" i="1" s="1"/>
  <c r="D540" i="1"/>
  <c r="E540" i="1" s="1"/>
  <c r="D539" i="1"/>
  <c r="E539" i="1" s="1"/>
  <c r="D538" i="1"/>
  <c r="E538" i="1" s="1"/>
  <c r="D537" i="1"/>
  <c r="E537" i="1" s="1"/>
  <c r="D536" i="1"/>
  <c r="E536" i="1" s="1"/>
  <c r="D535" i="1"/>
  <c r="E535" i="1" s="1"/>
  <c r="D534" i="1"/>
  <c r="E534" i="1" s="1"/>
  <c r="D533" i="1"/>
  <c r="E533" i="1" s="1"/>
  <c r="D531" i="1"/>
  <c r="E531" i="1" s="1"/>
  <c r="D530" i="1"/>
  <c r="E530" i="1" s="1"/>
  <c r="D529" i="1"/>
  <c r="E529" i="1" s="1"/>
  <c r="D528" i="1"/>
  <c r="E528" i="1" s="1"/>
  <c r="D527" i="1"/>
  <c r="E527" i="1" s="1"/>
  <c r="D526" i="1"/>
  <c r="E526" i="1" s="1"/>
  <c r="D355" i="1"/>
  <c r="E355" i="1" s="1"/>
  <c r="D354" i="1"/>
  <c r="E354" i="1" s="1"/>
  <c r="D353" i="1"/>
  <c r="E353" i="1" s="1"/>
  <c r="D352" i="1"/>
  <c r="E352" i="1" s="1"/>
  <c r="D351" i="1"/>
  <c r="E351" i="1" s="1"/>
  <c r="D350" i="1"/>
  <c r="E350" i="1" s="1"/>
  <c r="D349" i="1"/>
  <c r="E349" i="1" s="1"/>
  <c r="D348" i="1"/>
  <c r="E348" i="1" s="1"/>
  <c r="D347" i="1"/>
  <c r="E347" i="1" s="1"/>
  <c r="D364" i="1"/>
  <c r="E364" i="1" s="1"/>
  <c r="D363" i="1"/>
  <c r="E363" i="1" s="1"/>
  <c r="D362" i="1"/>
  <c r="E362" i="1" s="1"/>
  <c r="D361" i="1"/>
  <c r="E361" i="1" s="1"/>
  <c r="D360" i="1"/>
  <c r="E360" i="1" s="1"/>
  <c r="D359" i="1"/>
  <c r="E359" i="1" s="1"/>
  <c r="D358" i="1"/>
  <c r="E358" i="1" s="1"/>
  <c r="D357" i="1"/>
  <c r="E357" i="1" s="1"/>
  <c r="D553" i="1"/>
  <c r="E553" i="1" s="1"/>
  <c r="D552" i="1"/>
  <c r="E552" i="1" s="1"/>
  <c r="D551" i="1"/>
  <c r="E551" i="1" s="1"/>
  <c r="D550" i="1"/>
  <c r="E550" i="1" s="1"/>
  <c r="D548" i="1"/>
  <c r="E548" i="1" s="1"/>
  <c r="D497" i="1"/>
  <c r="E497" i="1" s="1"/>
  <c r="D496" i="1"/>
  <c r="E496" i="1" s="1"/>
  <c r="D495" i="1"/>
  <c r="E495" i="1" s="1"/>
  <c r="D494" i="1"/>
  <c r="E494" i="1" s="1"/>
  <c r="D493" i="1"/>
  <c r="E493" i="1" s="1"/>
  <c r="D454" i="1"/>
  <c r="E454" i="1" s="1"/>
  <c r="D453" i="1"/>
  <c r="E453" i="1" s="1"/>
  <c r="D452" i="1"/>
  <c r="E452" i="1" s="1"/>
  <c r="D451" i="1"/>
  <c r="E451" i="1" s="1"/>
  <c r="D450" i="1"/>
  <c r="E450" i="1" s="1"/>
  <c r="D449" i="1"/>
  <c r="E449" i="1" s="1"/>
  <c r="D448" i="1"/>
  <c r="E448" i="1" s="1"/>
  <c r="D447" i="1"/>
  <c r="E447" i="1" s="1"/>
  <c r="D446" i="1"/>
  <c r="E446" i="1" s="1"/>
  <c r="D445" i="1"/>
  <c r="E445" i="1" s="1"/>
  <c r="D444" i="1"/>
  <c r="E444" i="1" s="1"/>
  <c r="D443" i="1"/>
  <c r="E443" i="1" s="1"/>
  <c r="D572" i="1"/>
  <c r="E572" i="1" s="1"/>
  <c r="D571" i="1"/>
  <c r="E571" i="1" s="1"/>
  <c r="D570" i="1"/>
  <c r="E570" i="1" s="1"/>
  <c r="D568" i="1"/>
  <c r="E568" i="1" s="1"/>
  <c r="D567" i="1"/>
  <c r="E567" i="1" s="1"/>
  <c r="D566" i="1"/>
  <c r="E566" i="1" s="1"/>
  <c r="D565" i="1"/>
  <c r="E565" i="1" s="1"/>
  <c r="D564" i="1"/>
  <c r="E564" i="1" s="1"/>
  <c r="D491" i="1"/>
  <c r="E491" i="1" s="1"/>
  <c r="D490" i="1"/>
  <c r="E490" i="1" s="1"/>
  <c r="D489" i="1"/>
  <c r="E489" i="1" s="1"/>
  <c r="D488" i="1"/>
  <c r="E488" i="1" s="1"/>
  <c r="D487" i="1"/>
  <c r="E487" i="1" s="1"/>
  <c r="D486" i="1"/>
  <c r="E486" i="1" s="1"/>
  <c r="D485" i="1"/>
  <c r="E485" i="1" s="1"/>
  <c r="D484" i="1"/>
  <c r="E484" i="1" s="1"/>
  <c r="D483" i="1"/>
  <c r="E483" i="1" s="1"/>
  <c r="D482" i="1"/>
  <c r="E482" i="1" s="1"/>
  <c r="D524" i="1"/>
  <c r="E524" i="1" s="1"/>
  <c r="D523" i="1"/>
  <c r="E523" i="1" s="1"/>
  <c r="D522" i="1"/>
  <c r="E522" i="1" s="1"/>
  <c r="D521" i="1"/>
  <c r="E521" i="1" s="1"/>
  <c r="D520" i="1"/>
  <c r="E520" i="1" s="1"/>
  <c r="D519" i="1"/>
  <c r="E519" i="1" s="1"/>
  <c r="D518" i="1"/>
  <c r="E518" i="1" s="1"/>
  <c r="D517" i="1"/>
  <c r="E517" i="1" s="1"/>
  <c r="D516" i="1"/>
  <c r="E516" i="1" s="1"/>
  <c r="D515" i="1"/>
  <c r="E515" i="1" s="1"/>
  <c r="D514" i="1"/>
  <c r="E514" i="1" s="1"/>
  <c r="D513" i="1"/>
  <c r="E513" i="1" s="1"/>
  <c r="D512" i="1"/>
  <c r="E512" i="1" s="1"/>
  <c r="D511" i="1"/>
  <c r="E511" i="1" s="1"/>
  <c r="D510" i="1"/>
  <c r="E510" i="1" s="1"/>
  <c r="D509" i="1"/>
  <c r="E509" i="1" s="1"/>
  <c r="D508" i="1"/>
  <c r="E508" i="1" s="1"/>
  <c r="D507" i="1"/>
  <c r="E507" i="1" s="1"/>
  <c r="D506" i="1"/>
  <c r="E506" i="1" s="1"/>
  <c r="D505" i="1"/>
  <c r="E505" i="1" s="1"/>
  <c r="D504" i="1"/>
  <c r="E504" i="1" s="1"/>
  <c r="D503" i="1"/>
  <c r="E503" i="1" s="1"/>
  <c r="D502" i="1"/>
  <c r="E502" i="1" s="1"/>
  <c r="D501" i="1"/>
  <c r="E501" i="1" s="1"/>
  <c r="D500" i="1"/>
  <c r="E500" i="1" s="1"/>
  <c r="D499" i="1"/>
  <c r="E499" i="1" s="1"/>
</calcChain>
</file>

<file path=xl/sharedStrings.xml><?xml version="1.0" encoding="utf-8"?>
<sst xmlns="http://schemas.openxmlformats.org/spreadsheetml/2006/main" count="1127" uniqueCount="1103">
  <si>
    <t>2"      BRASS STREET ELBOW 45</t>
  </si>
  <si>
    <t>1"    BRASS TEE</t>
  </si>
  <si>
    <t>2"      BRASS TEE</t>
  </si>
  <si>
    <t>3"      BRASS TEE</t>
  </si>
  <si>
    <t>1-1/2" X 1-1/4"           BRASS RED TEE</t>
  </si>
  <si>
    <t>1-1/2" X 1"                 BRASS RED TEE</t>
  </si>
  <si>
    <t>1-1/2" X 1/2"              BRASS RED TEE</t>
  </si>
  <si>
    <t>1-1/4" X 3/4" X 1"       BRASS RED TEE</t>
  </si>
  <si>
    <t>1-1/4" X 3/4"              BRASS RED TEE</t>
  </si>
  <si>
    <t>1-1/4"X 1/2"X 1-1/4"    BRASS RED TEE</t>
  </si>
  <si>
    <t>1-1/4" X 1/2"              BRASS RED TEE</t>
  </si>
  <si>
    <t>1 X 3/4 X 1                BRASS RED TEE</t>
  </si>
  <si>
    <t>1 X 3/4 X 3/4             BRASS RED TEE</t>
  </si>
  <si>
    <t>1" X 3/4"                  BRASS RED TEE</t>
  </si>
  <si>
    <t>1" X 1/2" X 1"           BRASS RED TEE</t>
  </si>
  <si>
    <t>1 X 1/2 X 3/4            BRASS RED TEE</t>
  </si>
  <si>
    <t>1 X 1/2 X 1/2            BRASS RED TEE</t>
  </si>
  <si>
    <t>1" X 1/2"                  BRASS RED TEE</t>
  </si>
  <si>
    <t>1" X 3/8"                  BRASS RED TEE</t>
  </si>
  <si>
    <t>1" X 1/4"                  BRASS RED TEE</t>
  </si>
  <si>
    <t>3/4" X 3/4" X 1"        BRASS RED TEE</t>
  </si>
  <si>
    <t>3/4 X 1/2 X 3/4         BRASS RED TEE</t>
  </si>
  <si>
    <t>3/4 X 1/2 X 1/2         BRASS RED TEE</t>
  </si>
  <si>
    <t>3/4" X 1/2"               BRASS RED TEE</t>
  </si>
  <si>
    <t>3/4" X 3/8"               BRASS RED TEE</t>
  </si>
  <si>
    <t>3/4" X 1/4"               BRASS RED TEE</t>
  </si>
  <si>
    <t>1/2" X 3/8"              BRASS RED TEE</t>
  </si>
  <si>
    <t>1/2" X 1/4"              BRASS RED TEE</t>
  </si>
  <si>
    <t>3/8" X 1/4"              BRASS RED TEE</t>
  </si>
  <si>
    <t>2" X 1/2"                    BRASS RED TEE</t>
  </si>
  <si>
    <t>2" X 1-1/4"                 BRASS RED TEE</t>
  </si>
  <si>
    <t>2" X 1-1/2"                 BRASS RED TEE</t>
  </si>
  <si>
    <t>2-1/2" X 2"                  BRASS RED TEE</t>
  </si>
  <si>
    <t>1"      BRASS STREET ELBOW 45</t>
  </si>
  <si>
    <t>1/2"   BRASS STREET ELBOW 45</t>
  </si>
  <si>
    <t>3/8"   BRASS STREET ELBOW 45</t>
  </si>
  <si>
    <t>1/4"   BRASS STREET ELBOW 45</t>
  </si>
  <si>
    <t>1/8"   BRASS STREET ELBOW 45</t>
  </si>
  <si>
    <t>B-BU0200</t>
  </si>
  <si>
    <t>B-BU0201</t>
  </si>
  <si>
    <t>B-BU0300</t>
  </si>
  <si>
    <t>B-BU0301</t>
  </si>
  <si>
    <t>B-BU0302</t>
  </si>
  <si>
    <t>B-BU0401</t>
  </si>
  <si>
    <t>B-BU0402</t>
  </si>
  <si>
    <t>B-BU0403</t>
  </si>
  <si>
    <t>B-BU0502</t>
  </si>
  <si>
    <t>B-BU0503</t>
  </si>
  <si>
    <t>B-BU0504</t>
  </si>
  <si>
    <t>B-BU0603</t>
  </si>
  <si>
    <t>1-1/4" X 1/2" BRASS BUSHING</t>
  </si>
  <si>
    <t>B-BU0604</t>
  </si>
  <si>
    <t>1-1/4" X 3/4" BRASS BUSHING</t>
  </si>
  <si>
    <t>B-BU0605</t>
  </si>
  <si>
    <t>B-BU0702</t>
  </si>
  <si>
    <t>1-1/2" X 3/8" BRASS BUSHING</t>
  </si>
  <si>
    <t>B-BU0704</t>
  </si>
  <si>
    <t>B-BU0705</t>
  </si>
  <si>
    <t>B-BU0706</t>
  </si>
  <si>
    <t>1-1/2" X 1-1/4" BRASS BUSHING</t>
  </si>
  <si>
    <t>B-BU0804</t>
  </si>
  <si>
    <t>B-BU0805</t>
  </si>
  <si>
    <t>B-BU0807</t>
  </si>
  <si>
    <t>B-BU0905</t>
  </si>
  <si>
    <t>B-BU0906</t>
  </si>
  <si>
    <t>2-1/2" X 1-1/4" BRASS BUSHING</t>
  </si>
  <si>
    <t>B-BU1007</t>
  </si>
  <si>
    <t>B-BU1008</t>
  </si>
  <si>
    <t>B-BU1109</t>
  </si>
  <si>
    <t>B-CA00</t>
  </si>
  <si>
    <t>B-CA01</t>
  </si>
  <si>
    <t>B-CA02</t>
  </si>
  <si>
    <t>B-CA03</t>
  </si>
  <si>
    <t>B-CA04</t>
  </si>
  <si>
    <t>B-CA06</t>
  </si>
  <si>
    <t>1-1/4" BRASS CAP</t>
  </si>
  <si>
    <t>B-CA07</t>
  </si>
  <si>
    <t>1-1/2" BRASS CAP</t>
  </si>
  <si>
    <t>B-CA08</t>
  </si>
  <si>
    <t>B-CA09</t>
  </si>
  <si>
    <t>2-1/2" BRASS CAP</t>
  </si>
  <si>
    <t>B-CA10</t>
  </si>
  <si>
    <t>B-CF05</t>
  </si>
  <si>
    <t>B-CF08</t>
  </si>
  <si>
    <t>B-CF09</t>
  </si>
  <si>
    <t>2-1/2" BRASS COMP FLNG THRD</t>
  </si>
  <si>
    <t>B-CF10</t>
  </si>
  <si>
    <t>B-CF11</t>
  </si>
  <si>
    <t>B-CFC05</t>
  </si>
  <si>
    <t>B-CFC08</t>
  </si>
  <si>
    <t>B-CFC10</t>
  </si>
  <si>
    <t>B-CP00</t>
  </si>
  <si>
    <t>B-CP01</t>
  </si>
  <si>
    <t>B-CP02</t>
  </si>
  <si>
    <t>B-CP03</t>
  </si>
  <si>
    <t>B-CP04</t>
  </si>
  <si>
    <t>B-CP05</t>
  </si>
  <si>
    <t>B-CP06</t>
  </si>
  <si>
    <t>B-CP07</t>
  </si>
  <si>
    <t>B-CP08</t>
  </si>
  <si>
    <t>B-CP09</t>
  </si>
  <si>
    <t>B-CP10</t>
  </si>
  <si>
    <t>B-CP11</t>
  </si>
  <si>
    <t>B-CR00</t>
  </si>
  <si>
    <t>B-CR02</t>
  </si>
  <si>
    <t>B-CR03</t>
  </si>
  <si>
    <t>B-CR04</t>
  </si>
  <si>
    <t>B-CR07</t>
  </si>
  <si>
    <t>B-CSP03</t>
  </si>
  <si>
    <t>B-FF03</t>
  </si>
  <si>
    <t>B-FF05</t>
  </si>
  <si>
    <t>B-FF07</t>
  </si>
  <si>
    <t>1-1/2" BRASS FLOOR FLANGE</t>
  </si>
  <si>
    <t>B-FF08</t>
  </si>
  <si>
    <t>B-L4500</t>
  </si>
  <si>
    <t>B-L4501</t>
  </si>
  <si>
    <t>B-L4502</t>
  </si>
  <si>
    <t>B-L4503</t>
  </si>
  <si>
    <t>B-L4504</t>
  </si>
  <si>
    <t>B-L4505</t>
  </si>
  <si>
    <t>B-L4506</t>
  </si>
  <si>
    <t>B-L4508</t>
  </si>
  <si>
    <t>B-L9000</t>
  </si>
  <si>
    <t>B-L9001</t>
  </si>
  <si>
    <t>B-L9003</t>
  </si>
  <si>
    <t>B-L9004</t>
  </si>
  <si>
    <t>B-L9005</t>
  </si>
  <si>
    <t>B-L9006</t>
  </si>
  <si>
    <t>B-L9007</t>
  </si>
  <si>
    <t>B-L9008</t>
  </si>
  <si>
    <t>B-L9009</t>
  </si>
  <si>
    <t>B-L9010</t>
  </si>
  <si>
    <t>B-LN02</t>
  </si>
  <si>
    <t>B-LN03</t>
  </si>
  <si>
    <t>B-LN04</t>
  </si>
  <si>
    <t>B-LN05</t>
  </si>
  <si>
    <t>B-LN06</t>
  </si>
  <si>
    <t>1-1/4" BRASS LOCKNUT</t>
  </si>
  <si>
    <t>B-LN08</t>
  </si>
  <si>
    <t>B-PL00</t>
  </si>
  <si>
    <t>B-PL01</t>
  </si>
  <si>
    <t>B-PL03</t>
  </si>
  <si>
    <t>B-PL04</t>
  </si>
  <si>
    <t>B-PL05</t>
  </si>
  <si>
    <t>B-PL06</t>
  </si>
  <si>
    <t>1-1/4" BRASS PLUG</t>
  </si>
  <si>
    <t>B-PL07</t>
  </si>
  <si>
    <t>1-1/2" BRASS PLUG</t>
  </si>
  <si>
    <t>B-PL08</t>
  </si>
  <si>
    <t>B-PL09</t>
  </si>
  <si>
    <t>2-1/2" BRASS PLUG</t>
  </si>
  <si>
    <t>B-PL11</t>
  </si>
  <si>
    <t>B-PLS03</t>
  </si>
  <si>
    <t>B-PLS04</t>
  </si>
  <si>
    <t>B-PLS05</t>
  </si>
  <si>
    <t>B-RC0100</t>
  </si>
  <si>
    <t>B-RC0200</t>
  </si>
  <si>
    <t>B-RC0201</t>
  </si>
  <si>
    <t>B-RC0300</t>
  </si>
  <si>
    <t>B-RC0301</t>
  </si>
  <si>
    <t>B-RC0401</t>
  </si>
  <si>
    <t>B-RC0402</t>
  </si>
  <si>
    <t>B-RC0403</t>
  </si>
  <si>
    <t>B-RC0502</t>
  </si>
  <si>
    <t>B-RC0503</t>
  </si>
  <si>
    <t>B-RC0504</t>
  </si>
  <si>
    <t>B-RC0603</t>
  </si>
  <si>
    <t>B-RC0604</t>
  </si>
  <si>
    <t>B-RC0605</t>
  </si>
  <si>
    <t>B-RC0703</t>
  </si>
  <si>
    <t>B-RC0704</t>
  </si>
  <si>
    <t>B-RC0705</t>
  </si>
  <si>
    <t>B-RC0706</t>
  </si>
  <si>
    <t>1-1/2" X 1-1/4" BRASS RED CPLG</t>
  </si>
  <si>
    <t>B-RC0803</t>
  </si>
  <si>
    <t>B-RC0804</t>
  </si>
  <si>
    <t>B-RC0805</t>
  </si>
  <si>
    <t>B-RC0807</t>
  </si>
  <si>
    <t>B-RC0906</t>
  </si>
  <si>
    <t>2-1/2" X 1-1/4" BRASS RED CPLG</t>
  </si>
  <si>
    <t>B-RC1008</t>
  </si>
  <si>
    <t>B-RC1108</t>
  </si>
  <si>
    <t>B-RL0301</t>
  </si>
  <si>
    <t>1/2" X 1/4" BRASS RED ELBOW</t>
  </si>
  <si>
    <t>B-RL0302</t>
  </si>
  <si>
    <t>1/2" X 3/8" BRASS RED ELBOW</t>
  </si>
  <si>
    <t>B-RL0400</t>
  </si>
  <si>
    <t>3/4" X 1/8" BRASS RED ELBOW</t>
  </si>
  <si>
    <t>B-RL0401</t>
  </si>
  <si>
    <t>3/4" X 1/4" BRASS RED ELBOW</t>
  </si>
  <si>
    <t>B-RL0402</t>
  </si>
  <si>
    <t>3/4" X 3/8" BRASS RED ELBOW</t>
  </si>
  <si>
    <t>B-RL0500</t>
  </si>
  <si>
    <t>B-RL0501</t>
  </si>
  <si>
    <t>B-RL0502</t>
  </si>
  <si>
    <t>B-RL0503</t>
  </si>
  <si>
    <t>B-RL0504</t>
  </si>
  <si>
    <t>B-RL0603</t>
  </si>
  <si>
    <t>1-1/4" X 1/2" BRASS RED ELBOW</t>
  </si>
  <si>
    <t>B-RL0604</t>
  </si>
  <si>
    <t>1-1/4" X 3/4" BRASS RED ELBOW</t>
  </si>
  <si>
    <t>B-RL0704</t>
  </si>
  <si>
    <t>1-1/2" X 3/4" BRASS RED ELBOW</t>
  </si>
  <si>
    <t>B-RL0705</t>
  </si>
  <si>
    <t>B-RL0706</t>
  </si>
  <si>
    <t>1-1/2" X 1-1/4" BRASS RED ELBOW</t>
  </si>
  <si>
    <t>B-RL0805</t>
  </si>
  <si>
    <t>B-RL0806</t>
  </si>
  <si>
    <t>B-RL0908</t>
  </si>
  <si>
    <t>B-RT0201</t>
  </si>
  <si>
    <t>B-RT0301</t>
  </si>
  <si>
    <t>B-RT0302</t>
  </si>
  <si>
    <t>B-RT0401</t>
  </si>
  <si>
    <t>B-RT0402</t>
  </si>
  <si>
    <t>B-RT0403</t>
  </si>
  <si>
    <t>B-RT040303</t>
  </si>
  <si>
    <t>B-RT040304</t>
  </si>
  <si>
    <t>B-RT040405</t>
  </si>
  <si>
    <t>B-RT0501</t>
  </si>
  <si>
    <t>B-RT0502</t>
  </si>
  <si>
    <t>B-RT0503</t>
  </si>
  <si>
    <t>B-RT050303</t>
  </si>
  <si>
    <t>B-RT050304</t>
  </si>
  <si>
    <t>B-RT050305</t>
  </si>
  <si>
    <t>B-RT0504</t>
  </si>
  <si>
    <t>B-RT050404</t>
  </si>
  <si>
    <t>B-RT050405</t>
  </si>
  <si>
    <t>B-RT0603</t>
  </si>
  <si>
    <t>B-RT060306</t>
  </si>
  <si>
    <t>B-RT0604</t>
  </si>
  <si>
    <t>B-RT0703</t>
  </si>
  <si>
    <t>B-RT0705</t>
  </si>
  <si>
    <t>B-RT0706</t>
  </si>
  <si>
    <t>B-RT070606</t>
  </si>
  <si>
    <t>B-RT0803</t>
  </si>
  <si>
    <t>B-RT0806</t>
  </si>
  <si>
    <t>B-RT0807</t>
  </si>
  <si>
    <t>B-RT0908</t>
  </si>
  <si>
    <t>B-ST4500</t>
  </si>
  <si>
    <t>B-ST4501</t>
  </si>
  <si>
    <t>B-ST4502</t>
  </si>
  <si>
    <t>B-ST4503</t>
  </si>
  <si>
    <t>B-ST4505</t>
  </si>
  <si>
    <t>B-ST4507</t>
  </si>
  <si>
    <t>1-1/2" BRASS STREET ELBOW 45</t>
  </si>
  <si>
    <t>B-ST4508</t>
  </si>
  <si>
    <t>B-ST9000</t>
  </si>
  <si>
    <t>B-ST9001</t>
  </si>
  <si>
    <t>B-ST9002</t>
  </si>
  <si>
    <t>B-ST9003</t>
  </si>
  <si>
    <t>B-ST9004</t>
  </si>
  <si>
    <t>B-ST9005</t>
  </si>
  <si>
    <t>B-ST9007</t>
  </si>
  <si>
    <t>1-1/2" BRASS STREET ELBOW 90</t>
  </si>
  <si>
    <t>B-ST9008</t>
  </si>
  <si>
    <t>B-T00</t>
  </si>
  <si>
    <t>1/8" BRASS TEE</t>
  </si>
  <si>
    <t>B-T01</t>
  </si>
  <si>
    <t>1/4" BRASS TEE</t>
  </si>
  <si>
    <t>B-T02</t>
  </si>
  <si>
    <t>3/8" BRASS TEE</t>
  </si>
  <si>
    <t>B-T03</t>
  </si>
  <si>
    <t>1/2" BRASS TEE</t>
  </si>
  <si>
    <t>B-T04</t>
  </si>
  <si>
    <t>3/4" BRASS TEE</t>
  </si>
  <si>
    <t>B-T05</t>
  </si>
  <si>
    <t>B-T06</t>
  </si>
  <si>
    <t>1-1/4" BRASS TEE</t>
  </si>
  <si>
    <t>B-T07</t>
  </si>
  <si>
    <t>1-1/2" BRASS TEE</t>
  </si>
  <si>
    <t>B-T08</t>
  </si>
  <si>
    <t>B-T10</t>
  </si>
  <si>
    <t>B-UN00</t>
  </si>
  <si>
    <t>B-UN02</t>
  </si>
  <si>
    <t>B-UN03</t>
  </si>
  <si>
    <t>B-UN04</t>
  </si>
  <si>
    <t>B-UN05</t>
  </si>
  <si>
    <t>B-UN06</t>
  </si>
  <si>
    <t>1-1/4" BRASS UNION</t>
  </si>
  <si>
    <t>B-UN07</t>
  </si>
  <si>
    <t>1-1/2" BRASS UNION</t>
  </si>
  <si>
    <t>B-UN08</t>
  </si>
  <si>
    <t>B-X04</t>
  </si>
  <si>
    <t>3/4" BRASS EXTENSION PIECE</t>
  </si>
  <si>
    <t>Inner I 2 of 5</t>
  </si>
  <si>
    <t>Master I 2 of 5</t>
  </si>
  <si>
    <t>Product Description</t>
  </si>
  <si>
    <t>BRASS PIPE FITTINGS</t>
  </si>
  <si>
    <t>Multiplier</t>
  </si>
  <si>
    <t>Net Price</t>
  </si>
  <si>
    <t>Your Multiplier:</t>
  </si>
  <si>
    <t>B-RT060405</t>
  </si>
  <si>
    <t>1-1/2"X 1-1/4"X 1-1/4" BRASS RED TEE</t>
  </si>
  <si>
    <t>Product #</t>
  </si>
  <si>
    <t>UPC CODE</t>
  </si>
  <si>
    <t>INNER QTY</t>
  </si>
  <si>
    <t>MASTER QTY</t>
  </si>
  <si>
    <t>PRICE SHEET:</t>
  </si>
  <si>
    <t>EFFECTIVE DATE:</t>
  </si>
  <si>
    <t>ELBOW 90</t>
  </si>
  <si>
    <t>ELBOW 45</t>
  </si>
  <si>
    <t>STREET ELBOW 90</t>
  </si>
  <si>
    <t>ELBOWS - REDUCING</t>
  </si>
  <si>
    <t>STREET ELBOW 45</t>
  </si>
  <si>
    <t>TEES</t>
  </si>
  <si>
    <t>BRASS BUSHINGS</t>
  </si>
  <si>
    <t>BRASS CAP</t>
  </si>
  <si>
    <t>BRASS COUNTERSUNK PLUG</t>
  </si>
  <si>
    <t>BRASS FLOOR FLANGE</t>
  </si>
  <si>
    <t>BRASS LOCKNUT</t>
  </si>
  <si>
    <t>BRASS PLUG</t>
  </si>
  <si>
    <t>BRASS REDUCING COUPLING</t>
  </si>
  <si>
    <t>BRASS UNION</t>
  </si>
  <si>
    <t>BRASS EXTENSION PIECE</t>
  </si>
  <si>
    <t>2-1/2"     BRASS COUPLING</t>
  </si>
  <si>
    <t>2"          BRASS COUPLING</t>
  </si>
  <si>
    <t>1"         BRASS COUPLING</t>
  </si>
  <si>
    <t>3/4"      BRASS COUPLING</t>
  </si>
  <si>
    <t>1/2"      BRASS COUPLING</t>
  </si>
  <si>
    <t>1-1/4"    BRASS COUPLING</t>
  </si>
  <si>
    <t>1-1/2"    BRASS COUPLING</t>
  </si>
  <si>
    <t>3/8"      BRASS COUPLING</t>
  </si>
  <si>
    <t>1/4"      BRASS COUPLING</t>
  </si>
  <si>
    <t>1/8"      BRASS COUPLING</t>
  </si>
  <si>
    <t>3"          BRASS COUPLING</t>
  </si>
  <si>
    <t>4"          BRASS COUPLING</t>
  </si>
  <si>
    <t>1"      BRASS COMP FLANGE,SWEAT</t>
  </si>
  <si>
    <t>2"      BRASS COMP FLANGE,SWEAT</t>
  </si>
  <si>
    <t>3"      BRASS COMP FLANGE,SWEAT</t>
  </si>
  <si>
    <t>4"     BRASS COMP FLNG THRD</t>
  </si>
  <si>
    <t>3"     BRASS COMP FLNG THRD</t>
  </si>
  <si>
    <t>2"     BRASS COMP FLNG THRD</t>
  </si>
  <si>
    <t>1"      BRASS COMP FLNG THRD</t>
  </si>
  <si>
    <t>2"      BRASS CAP</t>
  </si>
  <si>
    <t>3/4"   BRASS CAP</t>
  </si>
  <si>
    <t>1/2"   BRASS CAP</t>
  </si>
  <si>
    <t>3/8"   BRASS CAP</t>
  </si>
  <si>
    <t>1/8"   BRASS CAP</t>
  </si>
  <si>
    <t>3"      BRASS CAP</t>
  </si>
  <si>
    <t>1/4"   BRASS CAP</t>
  </si>
  <si>
    <t>3/8" X 1/8"   BRASS BUSHING</t>
  </si>
  <si>
    <t>3/8" X 1/4"   BRASS BUSHING</t>
  </si>
  <si>
    <t>1/2" X 1/8"   BRASS BUSHING</t>
  </si>
  <si>
    <t>1/2" X 1/4"   BRASS BUSHING</t>
  </si>
  <si>
    <t>1/2" X 3/8"   BRASS BUSHING</t>
  </si>
  <si>
    <t>3/4" X 1/4"   BRASS BUSHING</t>
  </si>
  <si>
    <t>3/4" X 3/8"   BRASS BUSHING</t>
  </si>
  <si>
    <t>3/4" X 1/2"   BRASS BUSHING</t>
  </si>
  <si>
    <t>1" X 3/8"      BRASS BUSHING</t>
  </si>
  <si>
    <t>1" X 1/2"      BRASS BUSHING</t>
  </si>
  <si>
    <t>1" X 3/4"      BRASS BUSHING</t>
  </si>
  <si>
    <t>1-1/4" X 1"    BRASS BUSHING</t>
  </si>
  <si>
    <t>3" X 2"           BRASS BUSHING</t>
  </si>
  <si>
    <t>4" X 2-1/2"      BRASS BUSHING</t>
  </si>
  <si>
    <t>3" X 1-1/2"      BRASS BUSHING</t>
  </si>
  <si>
    <t>2-1/2" X 1"       BRASS BUSHING</t>
  </si>
  <si>
    <t>2" X 1-1/2"       BRASS BUSHING</t>
  </si>
  <si>
    <t>2" X 1"            BRASS BUSHING</t>
  </si>
  <si>
    <t>2" X 3/4"          BRASS BUSHING</t>
  </si>
  <si>
    <t>1-1/2" X 1"      BRASS BUSHING</t>
  </si>
  <si>
    <t>1-1/2" X 3/4"   BRASS BUSHING</t>
  </si>
  <si>
    <t>1/2"   BRASS COUNTERSUNK PLUG</t>
  </si>
  <si>
    <t>2"      BRASS FLOOR FLANGE</t>
  </si>
  <si>
    <t>1"      BRASS FLOOR FLANGE</t>
  </si>
  <si>
    <t>1/2"   BRASS FLOOR FLANGE</t>
  </si>
  <si>
    <t>2"       BRASS LOCKNUT</t>
  </si>
  <si>
    <t>2"      BRASS PLUG</t>
  </si>
  <si>
    <t>4"      BRASS PLUG</t>
  </si>
  <si>
    <t>1"      BRASS PLUG</t>
  </si>
  <si>
    <t>3/4"   BRASS PLUG</t>
  </si>
  <si>
    <t>1/2"   BRASS PLUG</t>
  </si>
  <si>
    <t>1/4"   BRASS PLUG</t>
  </si>
  <si>
    <t>1/8"   BRASS PLUG</t>
  </si>
  <si>
    <t>1"      BRASS PLUG - SOLID</t>
  </si>
  <si>
    <t>3/4"   BRASS PLUG - SOLID</t>
  </si>
  <si>
    <t>1/2"   BRASS PLUG-SOLID</t>
  </si>
  <si>
    <t>2"      BRASS UNION</t>
  </si>
  <si>
    <t>3" X 2"           BRASS RED CPLG</t>
  </si>
  <si>
    <t>4" X 2"           BRASS RED CPLG</t>
  </si>
  <si>
    <t>2" X 1-1/2"       BRASS RED CPLG</t>
  </si>
  <si>
    <t>1-1/2" X 1"      BRASS RED CPLG</t>
  </si>
  <si>
    <t>1-1/2" X 3/4"   BRASS RED CPLG</t>
  </si>
  <si>
    <t>1-1/2" X 1/2"   BRASS RED CPLG</t>
  </si>
  <si>
    <t>1-1/4" X 1"      BRASS RED CPLG</t>
  </si>
  <si>
    <t>1-1/4" X 3/4"   BRASS RED CPLG</t>
  </si>
  <si>
    <t>1-1/4" X 1/2"   BRASS RED CPLG</t>
  </si>
  <si>
    <t>1" X 3/4"        BRASS RED CPLG</t>
  </si>
  <si>
    <t>1" X 1/2"        BRASS RED CPLG</t>
  </si>
  <si>
    <t>1" X 3/8"        BRASS RED CPLG</t>
  </si>
  <si>
    <t>3/4" X 1/2"     BRASS RED CPLG</t>
  </si>
  <si>
    <t>3/4" X 3/8"     BRASS RED CPLG</t>
  </si>
  <si>
    <t>3/4" X 1/4"     BRASS RED CPLG</t>
  </si>
  <si>
    <t>1/2" X 1/4"     BRASS RED CPLG</t>
  </si>
  <si>
    <t>1/2" X 1/8"     BRASS RED CPLG</t>
  </si>
  <si>
    <t>3/8" X 1/4"     BRASS RED CPLG</t>
  </si>
  <si>
    <t>3/8" X 1/8"     BRASS RED CPLG</t>
  </si>
  <si>
    <t>1/4" X 1/8"     BRASS RED CPLG</t>
  </si>
  <si>
    <t>2" X 1/2"         BRASS RED CPLG</t>
  </si>
  <si>
    <t>2" X 3/4"         BRASS RED CPLG</t>
  </si>
  <si>
    <t>2" X 1"            BRASS RED CPLG</t>
  </si>
  <si>
    <t>1"      BRASS UNION</t>
  </si>
  <si>
    <t>3/4"   BRASS UNION</t>
  </si>
  <si>
    <t>1/2"   BRASS UNION</t>
  </si>
  <si>
    <t>3/8"   BRASS UNION</t>
  </si>
  <si>
    <t>1/8"   BRASS UNION</t>
  </si>
  <si>
    <t>1"      BRASS LOCKNUT</t>
  </si>
  <si>
    <t>3/4"   BRASS LOCKNUT</t>
  </si>
  <si>
    <t>1/2"   BRASS LOCKNUT</t>
  </si>
  <si>
    <t>3/8"   BRASS LOCKNUT</t>
  </si>
  <si>
    <t>1/4"     BRASS ELBOW 90</t>
  </si>
  <si>
    <t>1/2"     BRASS ELBOW 90</t>
  </si>
  <si>
    <t>3/4"     BRASS ELBOW 90</t>
  </si>
  <si>
    <t>1"        BRASS ELBOW 90</t>
  </si>
  <si>
    <t>1-1/4"   BRASS ELBOW 90</t>
  </si>
  <si>
    <t>1-1/2"   BRASS ELBOW 90</t>
  </si>
  <si>
    <t>2"        BRASS ELBOW 90</t>
  </si>
  <si>
    <t>2-1/2"   BRASS ELBOW 90</t>
  </si>
  <si>
    <t>3"         BRASS ELBOW 90</t>
  </si>
  <si>
    <t>1/8"     BRASS ELBOW 90</t>
  </si>
  <si>
    <t>1/8"       BRASS ELBOW 45</t>
  </si>
  <si>
    <t>1/4"       BRASS ELBOW 45</t>
  </si>
  <si>
    <t>3/8"       BRASS ELBOW 45</t>
  </si>
  <si>
    <t>1/2"       BRASS ELBOW 45</t>
  </si>
  <si>
    <t>3/4"       BRASS ELBOW 45</t>
  </si>
  <si>
    <t>1"          BRASS ELBOW 45</t>
  </si>
  <si>
    <t>1-1/4"    BRASS ELBOW 45</t>
  </si>
  <si>
    <t>2"          BRASS ELBOW 45</t>
  </si>
  <si>
    <t>1" X 1/8"   BRASS RED ELBOW</t>
  </si>
  <si>
    <t>1" X 1/4"   BRASS RED ELBOW</t>
  </si>
  <si>
    <t>1" X 3/8"   BRASS RED ELBOW</t>
  </si>
  <si>
    <t>1" X 1/2"   BRASS RED ELBOW</t>
  </si>
  <si>
    <t>1" X 3/4"   BRASS RED ELBOW</t>
  </si>
  <si>
    <t>1-1/2" X 1"    BRASS RED ELBOW</t>
  </si>
  <si>
    <t>2" X 1"            BRASS RED ELBOW</t>
  </si>
  <si>
    <t>2" X 1-1/4"      BRASS RED ELBOW</t>
  </si>
  <si>
    <t>2-1/2" X 2"       BRASS RED ELBOW</t>
  </si>
  <si>
    <t>2"       BRASS STREET ELBOW 90</t>
  </si>
  <si>
    <t>1"      BRASS STREET ELBOW 90</t>
  </si>
  <si>
    <t>3/4"   BRASS STREET ELBOW 90</t>
  </si>
  <si>
    <t>1/2"   BRASS STREET ELBOW 90</t>
  </si>
  <si>
    <t>3/8"   BRASS STREET ELBOW 90</t>
  </si>
  <si>
    <t>1/4"   BRASS STREET ELBOW 90</t>
  </si>
  <si>
    <t>1/8"   BRASS STREET ELBOW 90</t>
  </si>
  <si>
    <t>LIST</t>
  </si>
  <si>
    <t>BRASS CROSS</t>
  </si>
  <si>
    <t>1/8"   BRASS CROSS</t>
  </si>
  <si>
    <t xml:space="preserve">3/8"   BRASS CROSS </t>
  </si>
  <si>
    <t>1/2"   BRASS CROSS</t>
  </si>
  <si>
    <t>3/4"   BRASS CROSS</t>
  </si>
  <si>
    <t>1-1/2" BRASS CROSS</t>
  </si>
  <si>
    <t>Lead Free Brass Elbow 90</t>
  </si>
  <si>
    <t>B-L9000LF</t>
  </si>
  <si>
    <t>LEAD FREE 1/8" BRASS ELBOW 90</t>
  </si>
  <si>
    <t>B-L9001LF</t>
  </si>
  <si>
    <t>LEAD FREE 1/4" BRASS ELBOW 90</t>
  </si>
  <si>
    <t>B-L9002LF</t>
  </si>
  <si>
    <t>LEAD FREE 3/8" BRASS ELBOW 90</t>
  </si>
  <si>
    <t>B-L9003LF</t>
  </si>
  <si>
    <t>LEAD FREE 1/2" BRASS ELBOW 90</t>
  </si>
  <si>
    <t>B-L9004LF</t>
  </si>
  <si>
    <t>LEAD FREE 3/4" BRASS ELBOW 90</t>
  </si>
  <si>
    <t>B-L9005LF</t>
  </si>
  <si>
    <t>LEAD FREE 1" BRASS ELBOW 90</t>
  </si>
  <si>
    <t>B-L9006LF</t>
  </si>
  <si>
    <t>LEAD FREE 1-1/4" BRASS ELBOW 90</t>
  </si>
  <si>
    <t>B-L9007LF</t>
  </si>
  <si>
    <t>LEAD FREE 1-1/2" BRASS ELBOW 90</t>
  </si>
  <si>
    <t>B-L9008LF</t>
  </si>
  <si>
    <t>LEAD FREE 2" BRASS ELBOW 90</t>
  </si>
  <si>
    <t>B-L9009LF</t>
  </si>
  <si>
    <t>LEAD FREE 2-1/2" 90 BRASS ELBOW</t>
  </si>
  <si>
    <t>B-L9010LF</t>
  </si>
  <si>
    <t>LEAD FREE 3" BRASS ELBOW 90</t>
  </si>
  <si>
    <t>B-L9011LF</t>
  </si>
  <si>
    <t>LEAD FREE 4" BRASS ELBOW 90</t>
  </si>
  <si>
    <t>Lead Free Brass Elbow 45</t>
  </si>
  <si>
    <t>B-L4500LF</t>
  </si>
  <si>
    <t>LEAD FREE 1/8" BRASS ELBOW 45</t>
  </si>
  <si>
    <t>B-L4501LF</t>
  </si>
  <si>
    <t>LEAD FREE 1/4" BRASS ELBOW 45</t>
  </si>
  <si>
    <t>B-L4502LF</t>
  </si>
  <si>
    <t>LEAD FREE 3/8" BRASS ELBOW 45</t>
  </si>
  <si>
    <t>B-L4503LF</t>
  </si>
  <si>
    <t>LEAD FREE 1/2" BRASS ELBOW 45</t>
  </si>
  <si>
    <t>B-L4504LF</t>
  </si>
  <si>
    <t>LEAD FREE 3/4" BRASS ELBOW 45</t>
  </si>
  <si>
    <t>B-L4505LF</t>
  </si>
  <si>
    <t>LEAD FREE 1" BRASS ELBOW 45</t>
  </si>
  <si>
    <t>B-L4506LF</t>
  </si>
  <si>
    <t>LEAD FREE 1-1/4" BRASS ELBOW 45</t>
  </si>
  <si>
    <t>B-L4507LF</t>
  </si>
  <si>
    <t>LEAD FREE 1-1/2" BRASS ELBOW 45</t>
  </si>
  <si>
    <t>B-L4508LF</t>
  </si>
  <si>
    <t>LEAD FREE 2" BRASS ELBOW 45</t>
  </si>
  <si>
    <t>B-L4509LF</t>
  </si>
  <si>
    <t>LEAD FREE 2-1/2" BRASS ELBOW 45</t>
  </si>
  <si>
    <t>B-L4510LF</t>
  </si>
  <si>
    <t>LEAD FREE 3" BRASS ELBOW 45</t>
  </si>
  <si>
    <t>B-L4511LF</t>
  </si>
  <si>
    <t>LEAD FREE 4" BRASS ELBOW 45</t>
  </si>
  <si>
    <t xml:space="preserve">Lead Free Brass Reducing Elbow </t>
  </si>
  <si>
    <t>B-RL0201LF</t>
  </si>
  <si>
    <t>LEAD FREE 3/8" X 1/4" BRASS RED ELBOW</t>
  </si>
  <si>
    <t>B-RL0301LF</t>
  </si>
  <si>
    <t>LEAD FREE 1/2" X 1/4" BRASS RED ELBOW</t>
  </si>
  <si>
    <t>B-RL0302LF</t>
  </si>
  <si>
    <t>LEAD FREE 1/2" X 3/8" BRASS RED ELBOW</t>
  </si>
  <si>
    <t>B-RL0400LF</t>
  </si>
  <si>
    <t>LEAD FREE 3/4" X 1/8" BRASS RED ELBOW</t>
  </si>
  <si>
    <t>B-RL0401LF</t>
  </si>
  <si>
    <t>LEAD FREE 3/4" X 1/4" BRASS RED ELBOW</t>
  </si>
  <si>
    <t>B-RL0402LF</t>
  </si>
  <si>
    <t>LEAD FREE 3/4" X 3/8" BRASS RED ELBOW</t>
  </si>
  <si>
    <t>B-RL0403LF</t>
  </si>
  <si>
    <t>LEAD FREE 3/4" X 1/2" BRASS RED ELBOW</t>
  </si>
  <si>
    <t>B-RL0501LF</t>
  </si>
  <si>
    <t>LEAD FREE 1" X 1/4" BRASS RED ELBOW</t>
  </si>
  <si>
    <t>B-RL0502LF</t>
  </si>
  <si>
    <t>LEAD FREE 1" X 3/8" BRASS RED ELBOW</t>
  </si>
  <si>
    <t>B-RL0503LF</t>
  </si>
  <si>
    <t>LEAD FREE 1" X 1/2" BRASS RED ELBOW</t>
  </si>
  <si>
    <t>B-RL0504LF</t>
  </si>
  <si>
    <t>LEAD FREE 1" X 3/4" BRASS RED ELBOW</t>
  </si>
  <si>
    <t>B-RL0603LF</t>
  </si>
  <si>
    <t>LEAD FREE 1-1/4" X 1/2" BRASS RED ELBOW</t>
  </si>
  <si>
    <t>B-RL0604LF</t>
  </si>
  <si>
    <t>LEAD FREE 1-1/4" X 3/4" BRASS RED ELBOW</t>
  </si>
  <si>
    <t>B-RL0605LF</t>
  </si>
  <si>
    <t>LEAD FREE 1-1/4" X 1" BRASS RED ELBOW</t>
  </si>
  <si>
    <t>B-RL0703LF</t>
  </si>
  <si>
    <t>LEAD FREE 1-1/2" X 1/2" BRASS RED ELBOW</t>
  </si>
  <si>
    <t>B-RL0704LF</t>
  </si>
  <si>
    <t>LEAD FREE 1-1/2" X 3/4" BRASS RED ELBOW</t>
  </si>
  <si>
    <t>B-RL0705LF</t>
  </si>
  <si>
    <t>LEAD FREE 1-1/2" X 1" BRASS RED ELBOW</t>
  </si>
  <si>
    <t>B-RL0706LF</t>
  </si>
  <si>
    <t>LEAD FREE 1-1/2" X 1-1/4" BRASS RED  ELBOW</t>
  </si>
  <si>
    <t>B-RL0805LF</t>
  </si>
  <si>
    <t>LEAD FREE 2" X 1" BRASS RED ELBOW</t>
  </si>
  <si>
    <t>B-RL0806LF</t>
  </si>
  <si>
    <t>LEAD FREE 2" X 1-1/4" BRASS RED      ELBOW</t>
  </si>
  <si>
    <t>B-RL0807LF</t>
  </si>
  <si>
    <t>LEAD FREE 2" X 1-1/2" BRASS RED ELBOW</t>
  </si>
  <si>
    <t>B-RL0908LF</t>
  </si>
  <si>
    <t>LEAD FREE 2-1/2" X 2" BRASS RED ELBOW</t>
  </si>
  <si>
    <t>Lead Free Brass Street Elbow 90</t>
  </si>
  <si>
    <t>B-ST9000LF</t>
  </si>
  <si>
    <t>LEAD FREE 1/8" BRASS STREET ELBOW 90</t>
  </si>
  <si>
    <t>B-ST9001LF</t>
  </si>
  <si>
    <t>LEAD FREE 1/4" BRASS STREET ELBOW 90</t>
  </si>
  <si>
    <t>B-ST9002LF</t>
  </si>
  <si>
    <t>LEAD FREE 3/8" BRASS STREET ELBOW 90</t>
  </si>
  <si>
    <t>B-ST9003LF</t>
  </si>
  <si>
    <t>LEAD FREE 1/2" BRASS STREET ELBOW 90</t>
  </si>
  <si>
    <t>B-ST9004LF</t>
  </si>
  <si>
    <t>LEAD FREE 3/4" BRASS STREET ELBOW 90</t>
  </si>
  <si>
    <t>B-ST9005LF</t>
  </si>
  <si>
    <t>LEAD FREE 1" BRASS STREET ELBOW 90</t>
  </si>
  <si>
    <t>B-ST9006LF</t>
  </si>
  <si>
    <t>LEAD FREE 1-1/4" BRASS STREET ELBOW 90</t>
  </si>
  <si>
    <t>B-ST9007LF</t>
  </si>
  <si>
    <t>LEAD FREE 1-1/2" BRASS STREET ELBOW 90</t>
  </si>
  <si>
    <t>B-ST9008LF</t>
  </si>
  <si>
    <t>LEAD FREE 2" BRASS STREET ELBOW 90</t>
  </si>
  <si>
    <t>B-ST9009LF</t>
  </si>
  <si>
    <t>LEAD FREE 2-1/2" BRASS STREET ELBOW 90</t>
  </si>
  <si>
    <t>B-ST9010LF</t>
  </si>
  <si>
    <t>LEAD FREE 3" BRASS STREET ELBOW 90</t>
  </si>
  <si>
    <t>B-ST9011LF</t>
  </si>
  <si>
    <t>LEAD FREE 4" BRASS STREET ELBOW 90</t>
  </si>
  <si>
    <t>Lead Free Brass Street Elbow 45</t>
  </si>
  <si>
    <t>B-ST4500LF</t>
  </si>
  <si>
    <t>LEAD FREE 1/8" BRASS STREET ELBOW 45</t>
  </si>
  <si>
    <t>B-ST4501LF</t>
  </si>
  <si>
    <t>LEAD FREE 1/4" BRASS STREET ELBOW 45</t>
  </si>
  <si>
    <t>B-ST4502LF</t>
  </si>
  <si>
    <t>LEAD FREE 3/8" BRASS STREET ELBOW 45</t>
  </si>
  <si>
    <t>B-ST4503LF</t>
  </si>
  <si>
    <t>LEAD FREE 1/2" BRASS STREET ELBOW 45</t>
  </si>
  <si>
    <t>B-ST4504LF</t>
  </si>
  <si>
    <t>LEAD FREE 3/4" BRASS STREET ELBOW 45</t>
  </si>
  <si>
    <t>B-ST4505LF</t>
  </si>
  <si>
    <t>LEAD FREE 1" BRASS STREET ELBOW 45</t>
  </si>
  <si>
    <t>B-ST4506LF</t>
  </si>
  <si>
    <t>LEAD FREE 1-1/4" BRASS STREET ELBOW 45</t>
  </si>
  <si>
    <t>B-ST4507LF</t>
  </si>
  <si>
    <t>LEAD FREE 1-1/2" BRASS STREET ELBOW 45</t>
  </si>
  <si>
    <t>B-ST4508LF</t>
  </si>
  <si>
    <t>LEAD FREE 2" BRASS STREET ELBOW 45</t>
  </si>
  <si>
    <t>Lead Free Brass Tee</t>
  </si>
  <si>
    <t>B-T00LF</t>
  </si>
  <si>
    <t>LEAD FREE 1/8" BRASS TEE</t>
  </si>
  <si>
    <t>B-T01LF</t>
  </si>
  <si>
    <t>LEAD FREE 1/4" BRASS TEE</t>
  </si>
  <si>
    <t>B-T02LF</t>
  </si>
  <si>
    <t>LEAD FREE 3/8" BRASS TEE</t>
  </si>
  <si>
    <t>B-T03LF</t>
  </si>
  <si>
    <t>LEAD FREE 1/2" BRASS TEE</t>
  </si>
  <si>
    <t>B-T04LF</t>
  </si>
  <si>
    <t>LEAD FREE 3/4" BRASS TEE</t>
  </si>
  <si>
    <t>B-T05LF</t>
  </si>
  <si>
    <t>LEAD FREE 1" BRASS TEE</t>
  </si>
  <si>
    <t>B-T06LF</t>
  </si>
  <si>
    <t>LEAD FREE 1-1/4" BRASS TEE</t>
  </si>
  <si>
    <t>B-T07LF</t>
  </si>
  <si>
    <t>LEAD FREE 1-1/2" BRASS TEE</t>
  </si>
  <si>
    <t>B-T08LF</t>
  </si>
  <si>
    <t>LEAD FREE 2" BRASS TEE</t>
  </si>
  <si>
    <t>B-T09LF</t>
  </si>
  <si>
    <t>LEAD FREE 2-1/2" BRASS TEE</t>
  </si>
  <si>
    <t>B-T10LF</t>
  </si>
  <si>
    <t>LEAD FREE 3" BRASS TEE</t>
  </si>
  <si>
    <t>B-T11LF</t>
  </si>
  <si>
    <t>LEAD FREE 4" BRASS TEE</t>
  </si>
  <si>
    <t>Lead Free Brass Reducing Tee</t>
  </si>
  <si>
    <t>B-RT0201LF</t>
  </si>
  <si>
    <t>LEAD FREE 3/8" X 1/4" BRASS RED TEE</t>
  </si>
  <si>
    <t>B-RT0301LF</t>
  </si>
  <si>
    <t>LEAD FREE 1/2" X 1/4" BRASS RED TEE</t>
  </si>
  <si>
    <t>B-RT0302LF</t>
  </si>
  <si>
    <t>LEAD FREE 1/2" X 3/8" BRASS RED TEE</t>
  </si>
  <si>
    <t>B-RT030304LF</t>
  </si>
  <si>
    <t xml:space="preserve">LEAD FREE 1/2" X 1/2" X 3/4" BRASS RED TEE </t>
  </si>
  <si>
    <t>B-RT0401LF</t>
  </si>
  <si>
    <t>LEAD FREE 3/4" X 1/4" BRASS RED TEE</t>
  </si>
  <si>
    <t>B-RT0402LF</t>
  </si>
  <si>
    <t>LEAD FREE 3/4" X 3/8" BRASS RED TEE</t>
  </si>
  <si>
    <t>B-RT0403LF</t>
  </si>
  <si>
    <t>LEAD FREE 3/4" X 1/2" BRASS RED TEE</t>
  </si>
  <si>
    <t>B-RT040303LF</t>
  </si>
  <si>
    <t>LEAD FREE 3/4" X 1/2" X 1/2" BRASS RED TEE</t>
  </si>
  <si>
    <t>B-RT040304LF</t>
  </si>
  <si>
    <t>LEAD FREE 3/4" X 1/2" X 3/4" BRASS RED TEE</t>
  </si>
  <si>
    <t>B-RT040405LF</t>
  </si>
  <si>
    <t>LEAD FREE 3/4" X 3/4" X 1" BRONZE BH TEE</t>
  </si>
  <si>
    <t>B-RT0501LF</t>
  </si>
  <si>
    <t>LEAD FREE 1" X 1/4" BRASS RED TEE</t>
  </si>
  <si>
    <t>B-RT0503LF</t>
  </si>
  <si>
    <t>LEAD FREE 1" X 1/2" BRASS RED TEE</t>
  </si>
  <si>
    <t>B-RT050303LF</t>
  </si>
  <si>
    <t>LEAD FREE 1" X 1/2" X 1/2" BRASS RED TEE</t>
  </si>
  <si>
    <t>B-RT050304LF</t>
  </si>
  <si>
    <t>LEAD FREE 1" X 1/2" X 3/4" BRASS RED TEE</t>
  </si>
  <si>
    <t>B-RT050305LF</t>
  </si>
  <si>
    <t>LEAD FREE 1" X 1/2" X 1" BRASS RED TEE</t>
  </si>
  <si>
    <t>B-RT0504LF</t>
  </si>
  <si>
    <t>LEAD FREE 1" X 3/4" BRASS RED TEE</t>
  </si>
  <si>
    <t>B-RT050404LF</t>
  </si>
  <si>
    <t>LEAD FREE 1" X 3/4" X 3/4" BRASS RED TEE</t>
  </si>
  <si>
    <t>B-RT050405LF</t>
  </si>
  <si>
    <t>LEAD FREE 1" X 3/4" X 1" BRASS RED TEE</t>
  </si>
  <si>
    <t>B-RT0603LF</t>
  </si>
  <si>
    <t>LEAD FREE 1-1/4" X 1/2" BRASS RED TEE</t>
  </si>
  <si>
    <t>B-RT060306LF</t>
  </si>
  <si>
    <t>LEAD FREE 1-1/4"X 1/2"X 1-1/4" BRASS RED TEE</t>
  </si>
  <si>
    <t>B-RT0604LF</t>
  </si>
  <si>
    <t>LEAD FREE 1-1/4" X 3/4" BRASS RED TEE</t>
  </si>
  <si>
    <t>B-RT060406LF</t>
  </si>
  <si>
    <t>LEAD FREE 1-1/4" X 3/4" X 1-1/4" RED TEE</t>
  </si>
  <si>
    <t>B-RT0605LF</t>
  </si>
  <si>
    <t>LEAD FREE 1-1/4" X 1" BRASS RED TEE</t>
  </si>
  <si>
    <t>B-RT060506LF</t>
  </si>
  <si>
    <t>LEAD FREE 1-1/4" X 1" X 1-1/4" BRASS RED TEE</t>
  </si>
  <si>
    <t>B-RT0703LF</t>
  </si>
  <si>
    <t>LEAD FREE 1-1/2" X 1/2" BRASS RED TEE</t>
  </si>
  <si>
    <t>B-RT0704LF</t>
  </si>
  <si>
    <t>LEAD FREE 1-1/2" X 3/4" BRASS RED TEE</t>
  </si>
  <si>
    <t>B-RT0705LF</t>
  </si>
  <si>
    <t>LEAD FREE 1-1/2" X 1" BRASS RED TEE</t>
  </si>
  <si>
    <t>B-RT0706LF</t>
  </si>
  <si>
    <t>LEAD FREE 1-1/2" X 1-1/4" BRASS RED TEE</t>
  </si>
  <si>
    <t>B-RT070606LF</t>
  </si>
  <si>
    <t>LEAD FREE 1-1/2"X 1-1/4"X 1-1/4" BRASS RED TEE</t>
  </si>
  <si>
    <t>B-RT0803LF</t>
  </si>
  <si>
    <t>LEAD FREE 2" X 1/2" BRASS RED TEE</t>
  </si>
  <si>
    <t>B-RT0804LF</t>
  </si>
  <si>
    <t>LEAD FREE 2" X 3/4" BRASS RED TEE</t>
  </si>
  <si>
    <t>B-RT0805LF</t>
  </si>
  <si>
    <t>LEAD FREE 2" X 1" BRASS RED TEE</t>
  </si>
  <si>
    <t>B-RT0806LF</t>
  </si>
  <si>
    <t>LEAD FREE 2" X 1-1/4" BRASS RED TEE</t>
  </si>
  <si>
    <t>B-RT0807LF</t>
  </si>
  <si>
    <t>LEAD FREE 2" X 1-1/2" BRASS RED TEE</t>
  </si>
  <si>
    <t>B-RT0906LF</t>
  </si>
  <si>
    <t>LEAD FREE 2-1/2" X 1-1/4" BRASS RED  TEE</t>
  </si>
  <si>
    <t>B-RT0908LF</t>
  </si>
  <si>
    <t>LEAD FREE 2-1/2" X 2" BRASS RED TEE</t>
  </si>
  <si>
    <t>B-RT1008LF</t>
  </si>
  <si>
    <t>LEAD FREE 3" X 2" BRASS RED TEE</t>
  </si>
  <si>
    <t>Lead Free Brass Coupling</t>
  </si>
  <si>
    <t>B-CP00LF</t>
  </si>
  <si>
    <t>LEAD FREE 1/8" BRASS COUPLING</t>
  </si>
  <si>
    <t>B-CP01LF</t>
  </si>
  <si>
    <t>LEAD FREE 1/4" BRASS COUPLING</t>
  </si>
  <si>
    <t>B-CP02LF</t>
  </si>
  <si>
    <t>LEAD FREE 3/8" BRASS COUPLING</t>
  </si>
  <si>
    <t>B-CP03LF</t>
  </si>
  <si>
    <t>LEAD FREE 1/2" BRASS COUPLING</t>
  </si>
  <si>
    <t>B-CP04LF</t>
  </si>
  <si>
    <t>LEAD FREE 3/4" BRASS COUPLING</t>
  </si>
  <si>
    <t>B-CP05LF</t>
  </si>
  <si>
    <t>LEAD FREE 1" BRASS COUPLING</t>
  </si>
  <si>
    <t>B-CP06LF</t>
  </si>
  <si>
    <t>LEAD FREE 1-1/4" BRASS COUPLING</t>
  </si>
  <si>
    <t>B-CP07LF</t>
  </si>
  <si>
    <t>LEAD FREE 1-1/2" BRASS COUPLING</t>
  </si>
  <si>
    <t>B-CP08LF</t>
  </si>
  <si>
    <t>LEAD FREE 2" BRASS COUPLING</t>
  </si>
  <si>
    <t>B-CP09LF</t>
  </si>
  <si>
    <t>LEAD FREE 2-1/2" BRASS COUPLING</t>
  </si>
  <si>
    <t>B-CP10LF</t>
  </si>
  <si>
    <t>LEAD FREE 3" BRASS COUPLING</t>
  </si>
  <si>
    <t>B-CP11LF</t>
  </si>
  <si>
    <t>LEAD FREE 4" BRASS COUPLING</t>
  </si>
  <si>
    <t>Lead Free Brass Reducing Coupling</t>
  </si>
  <si>
    <t>B-RC0100LF</t>
  </si>
  <si>
    <t>LEAD FREE 1/4" X 1/8" BRASS RED CPLG</t>
  </si>
  <si>
    <t>B-RC0200LF</t>
  </si>
  <si>
    <t>LEAD FREE 3/8" X 1/8" BRASS RED CPLG</t>
  </si>
  <si>
    <t>B-RC0201LF</t>
  </si>
  <si>
    <t>LEAD FREE 3/8" X 1/4" BRASS RED CPLG</t>
  </si>
  <si>
    <t>B-RC0300LF</t>
  </si>
  <si>
    <t>LEAD FREE 1/2" X 1/8" BRASS RED CPLG</t>
  </si>
  <si>
    <t>B-RC0301LF</t>
  </si>
  <si>
    <t>LEAD FREE 1/2" X 1/4" BRASS RED CPLG</t>
  </si>
  <si>
    <t>B-RC0302LF</t>
  </si>
  <si>
    <t>LEAD FREE 1/2" X 3/8" BRASS RED CPLG</t>
  </si>
  <si>
    <t>B-RC0401LF</t>
  </si>
  <si>
    <t>LEAD FREE 3/4" X 1/4" BRASS RED CPLG</t>
  </si>
  <si>
    <t>B-RC0402LF</t>
  </si>
  <si>
    <t>LEAD FREE 3/4" X 3/8" BRASS RED CPLG</t>
  </si>
  <si>
    <t>B-RC0403LF</t>
  </si>
  <si>
    <t>LEAD FREE 3/4" X 1/2" BRASS RED CPLG</t>
  </si>
  <si>
    <t>B-RC0502LF</t>
  </si>
  <si>
    <t>LEAD FREE 1" X 3/8" BRASS RED CPLG</t>
  </si>
  <si>
    <t>B-RC0503LF</t>
  </si>
  <si>
    <t>LEAD FREE 1" X 1/2" BRASS RED CPLG</t>
  </si>
  <si>
    <t>B-RC0504LF</t>
  </si>
  <si>
    <t>LEAD FREE 1" X 3/4" BRASS RED CPLG</t>
  </si>
  <si>
    <t>B-RC0603LF</t>
  </si>
  <si>
    <t>LEAD FREE 1-1/4" X 1/2" BRASS RED CPLG</t>
  </si>
  <si>
    <t>B-RC0604LF</t>
  </si>
  <si>
    <t>LEAD FREE 1-1/4" X 3/4" BRASS RED CPLG</t>
  </si>
  <si>
    <t>B-RC0605LF</t>
  </si>
  <si>
    <t>LEAD FREE 1-1/4" X 1" BRASS RED CPLG</t>
  </si>
  <si>
    <t>B-RC0703LF</t>
  </si>
  <si>
    <t>LEAD FREE 1-1/2" X 1/2" BRASS RED CPLG</t>
  </si>
  <si>
    <t>B-RC0704LF</t>
  </si>
  <si>
    <t>LEAD FREE 1-1/2" X 3/4" BRASS RED CPLG</t>
  </si>
  <si>
    <t>B-RC0705LF</t>
  </si>
  <si>
    <t>LEAD FREE 1-1/2" X 1" BRASS RED CPLG</t>
  </si>
  <si>
    <t>B-RC0706LF</t>
  </si>
  <si>
    <t>LEAD FREE 1-1/2" X 1-1/4" BRASS RED CPLG</t>
  </si>
  <si>
    <t>B-RC0803LF</t>
  </si>
  <si>
    <t>LEAD FREE 2" X 1/2" BRASS RED CPLG</t>
  </si>
  <si>
    <t>B-RC0804LF</t>
  </si>
  <si>
    <t>LEAD FREE 2" X 3/4" BRASS RED CPLG</t>
  </si>
  <si>
    <t>B-RC0805LF</t>
  </si>
  <si>
    <t>LEAD FREE 2" X 1" BRASS RED CPLG</t>
  </si>
  <si>
    <t>B-RC0806LF</t>
  </si>
  <si>
    <t>LEAD FREE 2" X 1-1/4" BRASS RED CPLG</t>
  </si>
  <si>
    <t>B-RC0807LF</t>
  </si>
  <si>
    <t>LEAD FREE 2" X 1-1/2" BRASS RED CPLG</t>
  </si>
  <si>
    <t>B-RC0905LF</t>
  </si>
  <si>
    <t>LEAD FREE 2-1/2" x 1" BRONZE RED CPLG</t>
  </si>
  <si>
    <t>B-RC0906LF</t>
  </si>
  <si>
    <t>LEAD FREE 2-1/2" X 1-1/4" BRASS RED CPLG</t>
  </si>
  <si>
    <t>B-RC0907LF</t>
  </si>
  <si>
    <t>LEAD FREE 2-1/2" X 1-1/2" BRASS RED CPLG</t>
  </si>
  <si>
    <t>B-RC0908LF</t>
  </si>
  <si>
    <t>LEAD FREE 2-1/2" X 2" BRASS RED CPLG</t>
  </si>
  <si>
    <t>B-RC1005LF</t>
  </si>
  <si>
    <t>LEAD FREE 3" X 1" BRASS RED CPLG</t>
  </si>
  <si>
    <t>B-RC1008LF</t>
  </si>
  <si>
    <t>LEAD FREE 3" X 2" BRASS RED CPLG</t>
  </si>
  <si>
    <t>B-RC1009LF</t>
  </si>
  <si>
    <t>LEAD FREE 3" X 2-1/2" BRASS RED CPLG</t>
  </si>
  <si>
    <t>B-RC1108LF</t>
  </si>
  <si>
    <t>LEAD FREE 4" X 2" BRASS RED CPLG</t>
  </si>
  <si>
    <t>B-RC1110LF</t>
  </si>
  <si>
    <t>LEAD FREE 4" X 3" BRASS RED CPLG</t>
  </si>
  <si>
    <t>Lead Free Brass Cap</t>
  </si>
  <si>
    <t>B-CA00LF</t>
  </si>
  <si>
    <t>LEAD FREE 1/8" BRASS CAP</t>
  </si>
  <si>
    <t>B-CA01LF</t>
  </si>
  <si>
    <t>LEAD FREE 1/4" BRASS CAP</t>
  </si>
  <si>
    <t>B-CA02LF</t>
  </si>
  <si>
    <t>LEAD FREE 3/8" BRASS CAP</t>
  </si>
  <si>
    <t>B-CA03LF</t>
  </si>
  <si>
    <t>LEAD FREE 1/2" BRASS CAP</t>
  </si>
  <si>
    <t>B-CA04LF</t>
  </si>
  <si>
    <t>LEAD FREE 3/4" BRASS CAP</t>
  </si>
  <si>
    <t>B-CA05LF</t>
  </si>
  <si>
    <t>LEAD FREE 1" BRASS CAP</t>
  </si>
  <si>
    <t>B-CA06LF</t>
  </si>
  <si>
    <t>LEAD FREE 1-1/4" BRASS CAP</t>
  </si>
  <si>
    <t>B-CA07LF</t>
  </si>
  <si>
    <t>LEAD FREE 1-1/2" BRASS CAP</t>
  </si>
  <si>
    <t>B-CA08LF</t>
  </si>
  <si>
    <t>LEAD FREE 2" BRASS CAP</t>
  </si>
  <si>
    <t>B-CA09LF</t>
  </si>
  <si>
    <t>LEAD FREE 2-1/2" BRASS CAP</t>
  </si>
  <si>
    <t>B-CA10LF</t>
  </si>
  <si>
    <t>LEAD FREE 3" BRASS CAP</t>
  </si>
  <si>
    <t>B-CA11LF</t>
  </si>
  <si>
    <t>LEAD FREE 4" BRASS CAP</t>
  </si>
  <si>
    <t>Lead Free Brass Cross</t>
  </si>
  <si>
    <t>B-CR00LF</t>
  </si>
  <si>
    <t>LEAD FREE 1/8" BRASS CROSS</t>
  </si>
  <si>
    <t>B-CR01LF</t>
  </si>
  <si>
    <t>LEAD FREE 1/4" BRASS CROSS</t>
  </si>
  <si>
    <t>B-CR02LF</t>
  </si>
  <si>
    <t>LEAD FREE 3/8" BRASS CROSS</t>
  </si>
  <si>
    <t>B-CR03LF</t>
  </si>
  <si>
    <t>LEAD FREE 1/2" BRASS CROSS</t>
  </si>
  <si>
    <t>B-CR04LF</t>
  </si>
  <si>
    <t>LEAD FREE 3/4" BRASS CROSS</t>
  </si>
  <si>
    <t>B-CR05LF</t>
  </si>
  <si>
    <t>LEAD FREE 1" BRASS CROSS</t>
  </si>
  <si>
    <t>B-CR06LF</t>
  </si>
  <si>
    <t>LEAD FREE 1-1/4" BRASS CROSS</t>
  </si>
  <si>
    <t>B-CR07LF</t>
  </si>
  <si>
    <t>LEAD FREE 1-1/2" BRASS CROSS</t>
  </si>
  <si>
    <t>B-CR08LF</t>
  </si>
  <si>
    <t>LEAD FREE 2" BRASS CROSS</t>
  </si>
  <si>
    <t>Lead Free Brass Locknut</t>
  </si>
  <si>
    <t>B-LN03LF</t>
  </si>
  <si>
    <t>LEAD FREE 1/2" BRASS LOCKNUT</t>
  </si>
  <si>
    <t>B-LN04LF</t>
  </si>
  <si>
    <t>LEAD FREE 3/4" BRASS LOCKNUT</t>
  </si>
  <si>
    <t>B-LN05LF</t>
  </si>
  <si>
    <t>LEAD FREE 1" BRASS LOCKNUT</t>
  </si>
  <si>
    <t>B-LN06LF</t>
  </si>
  <si>
    <t>LEAD FREE 1-1/4" BRASS LOCKNUT</t>
  </si>
  <si>
    <t>B-LN08LF</t>
  </si>
  <si>
    <t>LEAD FREE 2" BRASS LOCKNUT</t>
  </si>
  <si>
    <t>Lead Free Brass Plug</t>
  </si>
  <si>
    <t>B-PL00LF</t>
  </si>
  <si>
    <t>LEAD FREE 1/8" BRASS PLUG</t>
  </si>
  <si>
    <t>B-PL01LF</t>
  </si>
  <si>
    <t>LEAD FREE 1/4" BRASS PLUG</t>
  </si>
  <si>
    <t>B-PL02LF</t>
  </si>
  <si>
    <t>LEAD FREE 3/8" BRASS PLUG</t>
  </si>
  <si>
    <t>B-PL03LF</t>
  </si>
  <si>
    <t>LEAD FREE 1/2" BRASS PLUG</t>
  </si>
  <si>
    <t>B-PL04LF</t>
  </si>
  <si>
    <t>LEAD FREE 3/4" BRASS PLUG</t>
  </si>
  <si>
    <t>B-PL05LF</t>
  </si>
  <si>
    <t>LEAD FREE 1" BRASS PLUG</t>
  </si>
  <si>
    <t>B-PL06LF</t>
  </si>
  <si>
    <t>LEAD FREE 1-1/4" BRASS PLUG</t>
  </si>
  <si>
    <t>B-PL07LF</t>
  </si>
  <si>
    <t>LEAD FREE 1-1/2" BRASS PLUG</t>
  </si>
  <si>
    <t>B-PL08LF</t>
  </si>
  <si>
    <t>LEAD FREE 2" BRASS PLUG</t>
  </si>
  <si>
    <t>B-PL09LF</t>
  </si>
  <si>
    <t>LEAD FREE 2-1/2" BRASS PLUG</t>
  </si>
  <si>
    <t>B-PL10LF</t>
  </si>
  <si>
    <t>LEAD FREE 3" BRASS PLUG</t>
  </si>
  <si>
    <t>B-PL11LF</t>
  </si>
  <si>
    <t>LEAD FREE 4" BRASS PLUG</t>
  </si>
  <si>
    <t>Lead Free Brass Plug - Solid</t>
  </si>
  <si>
    <t>B-PLS03LF</t>
  </si>
  <si>
    <t>LEAD FREE 1/2" BRASS PLUG-SOLID</t>
  </si>
  <si>
    <t>B-PLS04LF</t>
  </si>
  <si>
    <t>LEAD FREE 3/4" BRASS PLUG - SOLID</t>
  </si>
  <si>
    <t>B-PLS05LF</t>
  </si>
  <si>
    <t>LEAD FREE 1" BRASS PLUG - SOLID</t>
  </si>
  <si>
    <t>B-PLS07LF</t>
  </si>
  <si>
    <t>LEAD FREE 1-1/2" BRASS PLUG - SOLID</t>
  </si>
  <si>
    <t>B-PLS08LF</t>
  </si>
  <si>
    <t>LEAD FREE 2" BRASS PLUG - SOLID</t>
  </si>
  <si>
    <t>Lead Free Brass Countersunk Plug</t>
  </si>
  <si>
    <t>B-CSP03LF</t>
  </si>
  <si>
    <t>LEAD FREE 1/2" BRASS COUNTERSUNK PLUG</t>
  </si>
  <si>
    <t>B-CSP04LF</t>
  </si>
  <si>
    <t>LEAD FREE 3/4" BRASS COUNTERSUNK PLUG</t>
  </si>
  <si>
    <t>B-CSP05LF</t>
  </si>
  <si>
    <t>LEAD FREE 1" BRASS COUNTERSUNK PLUG</t>
  </si>
  <si>
    <t>B-CSP07LF</t>
  </si>
  <si>
    <t>LEAD FREE 1-1/2" BRASS COUNTERSUNK PLUG</t>
  </si>
  <si>
    <t>B-CSP08LF</t>
  </si>
  <si>
    <t>LEAD FREE 2" BRASS COUNTERSUNK PLUG</t>
  </si>
  <si>
    <t>B-CSP09LF</t>
  </si>
  <si>
    <t>LEAD FREE 2-1/2" BRASS COUNTERSUNK PLUG</t>
  </si>
  <si>
    <t>B-CSP10LF</t>
  </si>
  <si>
    <t>LEAD FREE 3" BRASS COUNTERSUNK PLUG</t>
  </si>
  <si>
    <t>B-CSP11LF</t>
  </si>
  <si>
    <t>LEAD FREE 4" BRASS COUNTERSUNK PLUG</t>
  </si>
  <si>
    <t>Lead Free Brass Bushing</t>
  </si>
  <si>
    <t>B-BU0100LF</t>
  </si>
  <si>
    <t>LEAD FREE 1/4" X 1/8" BRASS BUSHING</t>
  </si>
  <si>
    <t>B-BU0200LF</t>
  </si>
  <si>
    <t>LEAD FREE 3/8" X 1/8" BRASS BUSHING</t>
  </si>
  <si>
    <t>B-BU0201LF</t>
  </si>
  <si>
    <t>LEAD FREE 3/8" X 1/4" BRASS BUSHING</t>
  </si>
  <si>
    <t>B-BU0300LF</t>
  </si>
  <si>
    <t>LEAD FREE 1/2" X 1/8" BRASS BUSHING</t>
  </si>
  <si>
    <t>B-BU0301LF</t>
  </si>
  <si>
    <t>LEAD FREE 1/2" X 1/4" BRASS BUSHING</t>
  </si>
  <si>
    <t>B-BU0302LF</t>
  </si>
  <si>
    <t>LEAD FREE 1/2" X 3/8" BRASS BUSHING</t>
  </si>
  <si>
    <t>B-BU0400LF</t>
  </si>
  <si>
    <t>LEAD FREE 3/4" X 1/8" BRASS BUSHING</t>
  </si>
  <si>
    <t>B-BU0401LF</t>
  </si>
  <si>
    <t>LEAD FREE 3/4" X 1/4" BRASS BUSHING</t>
  </si>
  <si>
    <t>B-BU0402LF</t>
  </si>
  <si>
    <t>LEAD FREE 3/4" X 3/8" BRASS BUSHING</t>
  </si>
  <si>
    <t>B-BU0403LF</t>
  </si>
  <si>
    <t>LEAD FREE 3/4" X 1/2" BRASS BUSHING</t>
  </si>
  <si>
    <t>B-BU0501LF</t>
  </si>
  <si>
    <t>LEAD FREE 1" X 1/4" BRASS BUSHING</t>
  </si>
  <si>
    <t>B-BU0502LF</t>
  </si>
  <si>
    <t>LEAD FREE 1" X 3/8" BRASS BUSHING</t>
  </si>
  <si>
    <t>B-BU0503LF</t>
  </si>
  <si>
    <t>LEAD FREE 1" X 1/2" BRASS BUSHING</t>
  </si>
  <si>
    <t>B-BU0504LF</t>
  </si>
  <si>
    <t>LEAD FREE 1" X 3/4" BRASS BUSHING</t>
  </si>
  <si>
    <t>B-BU0603LF</t>
  </si>
  <si>
    <t>LEAD FREE 1-1/4" X 1/2" BRASS BUSHING</t>
  </si>
  <si>
    <t>B-BU0604LF</t>
  </si>
  <si>
    <t>LEAD FREE 1-1/4" X 3/4" BRASS BUSHING</t>
  </si>
  <si>
    <t>B-BU0605LF</t>
  </si>
  <si>
    <t>LEAD FREE 1-1/4" X 1" BRASS BUSHING</t>
  </si>
  <si>
    <t>B-BU0701LF</t>
  </si>
  <si>
    <t>LEAD FREE 1-1/2" X 1/4" BRASS BUSHING</t>
  </si>
  <si>
    <t>B-BU0702LF</t>
  </si>
  <si>
    <t>LEAD FREE 1-1/2" X 3/8" BRASS BUSHING</t>
  </si>
  <si>
    <t>B-BU0703LF</t>
  </si>
  <si>
    <t>LEAD FREE 1-1/2" X 1/2" BRASS BUSHING</t>
  </si>
  <si>
    <t>B-BU0704LF</t>
  </si>
  <si>
    <t>LEAD FREE 1-1/2" X 3/4" BRASS BUSHING</t>
  </si>
  <si>
    <t>B-BU0705LF</t>
  </si>
  <si>
    <t>LEAD FREE 1-1/2" X 1" BRASS BUSHING</t>
  </si>
  <si>
    <t>B-BU0706LF</t>
  </si>
  <si>
    <t>LEAD FREE 1-1/2" X 1-1/4" BRASS BUSHING</t>
  </si>
  <si>
    <t>B-BU0803LF</t>
  </si>
  <si>
    <t>LEAD FREE 2" X 1/2" BRASS BUSHING</t>
  </si>
  <si>
    <t>B-BU0804LF</t>
  </si>
  <si>
    <t>LEAD FREE 2" X 3/4" BRASS BUSHING</t>
  </si>
  <si>
    <t>B-BU0805LF</t>
  </si>
  <si>
    <t>LEAD FREE 2" X 1" BRASS BUSHING</t>
  </si>
  <si>
    <t>B-BU0806LF</t>
  </si>
  <si>
    <t>LEAD FREE 2" X 1-1/4" BRASS BUSHING</t>
  </si>
  <si>
    <t>B-BU0807LF</t>
  </si>
  <si>
    <t>LEAD FREE 2" X 1-1/2" BRASS BUSHING</t>
  </si>
  <si>
    <t>B-BU0905LF</t>
  </si>
  <si>
    <t>LEAD FREE 2-1/2" X 1" BRASS BUSHING</t>
  </si>
  <si>
    <t>B-BU0906LF</t>
  </si>
  <si>
    <t>LEAD FREE 2-1/2" X 1-1/4" BRASS BUSHING</t>
  </si>
  <si>
    <t>B-BU0907LF</t>
  </si>
  <si>
    <t>LEAD FREE 2-1/2" X 1-1/2" BRASS BUSHING</t>
  </si>
  <si>
    <t>B-BU0908LF</t>
  </si>
  <si>
    <t>LEAD FREE 2-1/2" X 2" BRASS BUSHING</t>
  </si>
  <si>
    <t>B-BU1007LF</t>
  </si>
  <si>
    <t>LEAD FREE 3" X 1-1/2" BRASS BUSHING</t>
  </si>
  <si>
    <t>B-BU1008LF</t>
  </si>
  <si>
    <t>LEAD FREE 3" X 2" BRASS BUSHING</t>
  </si>
  <si>
    <t>B-BU1009LF</t>
  </si>
  <si>
    <t>LEAD FREE 3" X 2-1/2" BRASS BUSHING</t>
  </si>
  <si>
    <t>B-BU1108LF</t>
  </si>
  <si>
    <t>LEAD FREE 4" X 2" BRASS BUSHING</t>
  </si>
  <si>
    <t>B-BU1109LF</t>
  </si>
  <si>
    <t>LEAD FREE 4" X 2-1/2" BRASS BUSHING</t>
  </si>
  <si>
    <t>B-BU1110LF</t>
  </si>
  <si>
    <t>LEAD FREE 4" X 3" BRASS BUSHING</t>
  </si>
  <si>
    <t>Lead Free Brass Floor Flange</t>
  </si>
  <si>
    <t>B-FF03LF</t>
  </si>
  <si>
    <t>LEAD FREE 1/2" BRASS FLOOR FLANGE</t>
  </si>
  <si>
    <t>B-FF04LF</t>
  </si>
  <si>
    <t>LEAD FREE 3/4" BRASS FLOOR FLANGE</t>
  </si>
  <si>
    <t>B-FF05LF</t>
  </si>
  <si>
    <t>LEAD FREE 1" BRASS FLOOR FLANGE</t>
  </si>
  <si>
    <t>B-FF07LF</t>
  </si>
  <si>
    <t>LEAD FREE 1-1/2" BRASS FLOOR FLANGE</t>
  </si>
  <si>
    <t>B-FF08LF</t>
  </si>
  <si>
    <t>LEAD FREE 2" BRASS FLOOR FLANGE</t>
  </si>
  <si>
    <t>Lead Free Brass Union</t>
  </si>
  <si>
    <t>B-UN00LF</t>
  </si>
  <si>
    <t>LEAD FREE 1/8" BRASS UNION</t>
  </si>
  <si>
    <t>B-UN01LF</t>
  </si>
  <si>
    <t>LEAD FREE 1/4" BRASS UNION</t>
  </si>
  <si>
    <t>B-UN02LF</t>
  </si>
  <si>
    <t>LEAD FREE 3/8" BRASS UNION</t>
  </si>
  <si>
    <t>B-UN03LF</t>
  </si>
  <si>
    <t>LEAD FREE 1/2" BRASS UNION</t>
  </si>
  <si>
    <t>B-UN04LF</t>
  </si>
  <si>
    <t>LEAD FREE 3/4" BRASS UNION</t>
  </si>
  <si>
    <t>B-UN05LF</t>
  </si>
  <si>
    <t>LEAD FREE 1" BRASS UNION</t>
  </si>
  <si>
    <t>B-UN06LF</t>
  </si>
  <si>
    <t>LEAD FREE 1-1/4" BRASS UNION</t>
  </si>
  <si>
    <t>B-UN07LF</t>
  </si>
  <si>
    <t>LEAD FREE 1-1/2" BRASS UNION</t>
  </si>
  <si>
    <t>B-UN08LF</t>
  </si>
  <si>
    <t>LEAD FREE 2" BRASS UNION</t>
  </si>
  <si>
    <t>B-UN09LF</t>
  </si>
  <si>
    <t>LEAD FREE 2-1/2" BRASS UNION</t>
  </si>
  <si>
    <t>B-UN10LF</t>
  </si>
  <si>
    <t>LEAD FREE 3" BRASS UNION</t>
  </si>
  <si>
    <t>B-UN11LF</t>
  </si>
  <si>
    <t>LEAD FREE 4" BRASS UNION</t>
  </si>
  <si>
    <t>Lead Free Brass Companion Flange - Threaded</t>
  </si>
  <si>
    <t>B-CF03LF</t>
  </si>
  <si>
    <t>LEAD FREE 1/2" BRASS COMP FLNG THRD</t>
  </si>
  <si>
    <t>B-CF05LF</t>
  </si>
  <si>
    <t>LEAD FREE 1" BRASS COMP FLNG THRD</t>
  </si>
  <si>
    <t>B-CF07LF</t>
  </si>
  <si>
    <t>LEAD FREE 1-1/2" BRASS COMP FLNG     THRD</t>
  </si>
  <si>
    <t>B-CF08LF</t>
  </si>
  <si>
    <t>LEAD FREE 2" BRASS COMP FLNG THRD</t>
  </si>
  <si>
    <t>B-CF09LF</t>
  </si>
  <si>
    <t>LEAD FREE 2-1/2" BRASS COMP FLNG THRD</t>
  </si>
  <si>
    <t>B-CF10LF</t>
  </si>
  <si>
    <t>LEAD FREE 3" BRASS COMP FLNG THRD</t>
  </si>
  <si>
    <t>B-CF11LF</t>
  </si>
  <si>
    <t>LEAD FREE 4" BRASS COMP FLNG THRD</t>
  </si>
  <si>
    <t>B-CF13LF</t>
  </si>
  <si>
    <t>LEAD FREE 6" BRASS COMP FLNG THRD</t>
  </si>
  <si>
    <t>Lead Free Brass Companion Flange - Sweat</t>
  </si>
  <si>
    <t>B-CFC07LF</t>
  </si>
  <si>
    <t>LEAD FREE 1-1/2" BRASS COMP FLANGE,SWEAT</t>
  </si>
  <si>
    <t>B-CFC08LF</t>
  </si>
  <si>
    <t>LEAD FREE 2" BRASS COMP              FLANGE,SWEAT</t>
  </si>
  <si>
    <t>B-CFC09LF</t>
  </si>
  <si>
    <t>LEAD FREE 2-1/2" BRASS COMP FLANGE,SWEAT</t>
  </si>
  <si>
    <t>B-CFC10LF</t>
  </si>
  <si>
    <t>LEAD FREE 3" BRASS COMP FLANGE,SWEAT</t>
  </si>
  <si>
    <t>B-CFC11LF</t>
  </si>
  <si>
    <t>LEAD FREE 4" BRASS COMP FLANGE,SWEAT</t>
  </si>
  <si>
    <t>Lead Free Brass Extension Piece</t>
  </si>
  <si>
    <t>B-X03LF</t>
  </si>
  <si>
    <t>LEAD FREE 1/2" BRASS EXTENSION       PIECE</t>
  </si>
  <si>
    <t>B-X04LF</t>
  </si>
  <si>
    <t>LEAD FREE 3/4" BRASS EXTENSION       PIECE</t>
  </si>
  <si>
    <t>Lead Free Bronze Sweat X TP Adapter</t>
  </si>
  <si>
    <t>B-CCTP03LF</t>
  </si>
  <si>
    <t>1/2" SWEAT X TP ADAPTER              LEAD FREE</t>
  </si>
  <si>
    <t>B-CCTP04LF</t>
  </si>
  <si>
    <t>3/4" SWEAT X TP ADAPTER              LEAD FREE</t>
  </si>
  <si>
    <t>B-CCTP05LF</t>
  </si>
  <si>
    <t>1" SWEAT X TP ADAPTER                LEAD FREE</t>
  </si>
  <si>
    <t>B-CCTP06LF</t>
  </si>
  <si>
    <t>1-1/4" SWEAT X TP ADAPTER            LEAD FREE</t>
  </si>
  <si>
    <t>B-CCTP07LF</t>
  </si>
  <si>
    <t>1-1/2" SWEAT X TP ADAPTER            LEAD FREE</t>
  </si>
  <si>
    <t>B-CCTP08LF</t>
  </si>
  <si>
    <t>2" SWEAT X TP ADAPTER                LEAD FREE</t>
  </si>
  <si>
    <t>B-CCTP09LF</t>
  </si>
  <si>
    <t>2-1/2" SWEAT X TP ADAPTER            LEAD FREE</t>
  </si>
  <si>
    <t>B-CCTP10LF</t>
  </si>
  <si>
    <t>3" SWEAT X TP ADAPTER                LEAD FREE</t>
  </si>
  <si>
    <t>B-CCTP11LF</t>
  </si>
  <si>
    <t>4" SWEAT X TP ADAPTER                LEAD FREE</t>
  </si>
  <si>
    <t>Lead Free Bronze Female Iron Pipe X TP Adapter</t>
  </si>
  <si>
    <t xml:space="preserve"> </t>
  </si>
  <si>
    <t>B-CTP03LF</t>
  </si>
  <si>
    <t>1/2" FEMALE X TP ADAPTER             LEAD FREE</t>
  </si>
  <si>
    <t>B-CTP04LF</t>
  </si>
  <si>
    <t>3/4" FEMALE X TP ADAPTER             LEAD FREE</t>
  </si>
  <si>
    <t>B-CTP05LF</t>
  </si>
  <si>
    <t>1" FEMALE X TP ADAPTER               LEAD FREE</t>
  </si>
  <si>
    <t>B-CTP06LF</t>
  </si>
  <si>
    <t>1-1/4" FEMALE X TP ADAPTER           LEAD FREE</t>
  </si>
  <si>
    <t>B-CTP07LF</t>
  </si>
  <si>
    <t>1-1/2" FEMALE X TP ADAPTER           LEAD FREE</t>
  </si>
  <si>
    <t>B-CTP08LF</t>
  </si>
  <si>
    <t>2" FEMALE X TP ADAPTER               LEAD FREE</t>
  </si>
  <si>
    <t>B-CTP09LF</t>
  </si>
  <si>
    <t>2-1/2" FEMALE X TP ADAPTER           LEAD FREE</t>
  </si>
  <si>
    <t>B-CTP10LF</t>
  </si>
  <si>
    <t>3" FEMALE X TP ADAPTER               LEAD FREE</t>
  </si>
  <si>
    <t>B-CTP11LF</t>
  </si>
  <si>
    <t>4" FEMALE X TP ADAPTER               LEAD FREE</t>
  </si>
  <si>
    <t>Lead Free Bronze Male Iron Pipe X TP Adapter</t>
  </si>
  <si>
    <t>B-XTP06LF</t>
  </si>
  <si>
    <t>1-1/4" MALE X TP ADAPTER             LEAD FREE</t>
  </si>
  <si>
    <t>B-XTP07LF</t>
  </si>
  <si>
    <t>1-1/2" MALE X TP ADAPTER             LEAD FREE</t>
  </si>
  <si>
    <t>B-XTP08LF</t>
  </si>
  <si>
    <t>2" MALE X TP ADAPTER                 LEAD FREE</t>
  </si>
  <si>
    <t>B-XTP09LF</t>
  </si>
  <si>
    <t>2-1/2" MALE X TP ADAPTER             LEAD FREE</t>
  </si>
  <si>
    <t>B-XTP10LF</t>
  </si>
  <si>
    <t>3" MALE X TP ADAPTER                 LEAD FREE</t>
  </si>
  <si>
    <t>B-XTP11LF</t>
  </si>
  <si>
    <t>4" MALE X TP ADAPTER                 LEAD FREE</t>
  </si>
  <si>
    <t>B-XTP03LF</t>
  </si>
  <si>
    <t>1/2" MALE X TP ADAPTER               LEAD FREE</t>
  </si>
  <si>
    <t>B-XTP04LF</t>
  </si>
  <si>
    <t>3/4" MALE X TP ADAPTER               LEAD FREE</t>
  </si>
  <si>
    <t>B-XTP05LF</t>
  </si>
  <si>
    <t>1" MALE X TP ADAPTER                 LEAD FREE</t>
  </si>
  <si>
    <t xml:space="preserve">LEAD FREE </t>
  </si>
  <si>
    <r>
      <t>REDUCING TEES</t>
    </r>
    <r>
      <rPr>
        <b/>
        <sz val="10"/>
        <color indexed="21"/>
        <rFont val="Arial"/>
        <family val="2"/>
      </rPr>
      <t xml:space="preserve"> </t>
    </r>
  </si>
  <si>
    <r>
      <t xml:space="preserve">BRASS PLUG </t>
    </r>
    <r>
      <rPr>
        <b/>
        <sz val="10"/>
        <color indexed="21"/>
        <rFont val="Arial"/>
        <family val="2"/>
      </rPr>
      <t>(SOLID)</t>
    </r>
  </si>
  <si>
    <r>
      <t>BRASS COMPANION FLANGE</t>
    </r>
    <r>
      <rPr>
        <b/>
        <sz val="10"/>
        <color indexed="21"/>
        <rFont val="Arial"/>
        <family val="2"/>
      </rPr>
      <t xml:space="preserve"> (THREADED)</t>
    </r>
  </si>
  <si>
    <r>
      <t>BRASS COMPANION FLANGE</t>
    </r>
    <r>
      <rPr>
        <b/>
        <sz val="10"/>
        <color indexed="21"/>
        <rFont val="Arial"/>
        <family val="2"/>
      </rPr>
      <t xml:space="preserve"> (SWEAT)</t>
    </r>
  </si>
  <si>
    <t xml:space="preserve">Note: Different multipliers may apply for each section depending on your matrix. </t>
  </si>
  <si>
    <t xml:space="preserve"> You will have to manually input them. </t>
  </si>
  <si>
    <r>
      <t xml:space="preserve">STANDARD </t>
    </r>
    <r>
      <rPr>
        <b/>
        <sz val="12"/>
        <color indexed="9"/>
        <rFont val="Arial"/>
        <family val="2"/>
      </rPr>
      <t>(If a size it not shown it is only avail in Lead Free)</t>
    </r>
  </si>
  <si>
    <t>TP ADAPTERS LEAD FREE</t>
  </si>
  <si>
    <t>PL-0921-BPF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</si>
</sst>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[$-409]mmmm\ d\,\ yyyy;@"/>
    <numFmt numFmtId="167" formatCode="0_);\(0\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21"/>
      <name val="Arial"/>
      <family val="2"/>
    </font>
    <font>
      <b/>
      <sz val="12"/>
      <color indexed="9"/>
      <name val="Arial"/>
      <family val="2"/>
    </font>
    <font>
      <b/>
      <sz val="10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44" fontId="2" fillId="0" borderId="0" xfId="2" applyNumberFormat="1" applyFont="1"/>
    <xf numFmtId="44" fontId="2" fillId="0" borderId="0" xfId="2" applyNumberFormat="1" applyFont="1" applyAlignment="1">
      <alignment horizontal="center"/>
    </xf>
    <xf numFmtId="165" fontId="2" fillId="2" borderId="0" xfId="1" applyNumberFormat="1" applyFont="1" applyFill="1"/>
    <xf numFmtId="165" fontId="2" fillId="0" borderId="0" xfId="1" applyNumberFormat="1" applyFont="1" applyAlignment="1">
      <alignment horizontal="center"/>
    </xf>
    <xf numFmtId="0" fontId="2" fillId="0" borderId="0" xfId="0" applyFont="1" applyFill="1"/>
    <xf numFmtId="0" fontId="2" fillId="0" borderId="1" xfId="0" applyFont="1" applyBorder="1"/>
    <xf numFmtId="44" fontId="2" fillId="0" borderId="1" xfId="2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5" fontId="3" fillId="2" borderId="0" xfId="1" applyNumberFormat="1" applyFont="1" applyFill="1" applyAlignment="1">
      <alignment wrapText="1"/>
    </xf>
    <xf numFmtId="166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3" fillId="2" borderId="0" xfId="1" applyNumberFormat="1" applyFont="1" applyFill="1"/>
    <xf numFmtId="165" fontId="2" fillId="2" borderId="0" xfId="2" applyNumberFormat="1" applyFont="1" applyFill="1"/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44" fontId="4" fillId="0" borderId="0" xfId="2" applyNumberFormat="1" applyFont="1"/>
    <xf numFmtId="165" fontId="4" fillId="0" borderId="0" xfId="1" applyNumberFormat="1" applyFont="1"/>
    <xf numFmtId="44" fontId="4" fillId="0" borderId="0" xfId="2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5" fillId="0" borderId="0" xfId="0" applyFont="1" applyAlignment="1">
      <alignment horizontal="left"/>
    </xf>
    <xf numFmtId="44" fontId="4" fillId="0" borderId="0" xfId="2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1" fillId="0" borderId="0" xfId="0" applyFont="1"/>
    <xf numFmtId="1" fontId="4" fillId="0" borderId="0" xfId="0" applyNumberFormat="1" applyFont="1"/>
    <xf numFmtId="1" fontId="5" fillId="0" borderId="0" xfId="0" applyNumberFormat="1" applyFont="1" applyAlignment="1">
      <alignment horizontal="center"/>
    </xf>
    <xf numFmtId="164" fontId="5" fillId="0" borderId="0" xfId="0" applyNumberFormat="1" applyFont="1"/>
    <xf numFmtId="0" fontId="5" fillId="0" borderId="0" xfId="0" applyFont="1"/>
    <xf numFmtId="0" fontId="8" fillId="0" borderId="0" xfId="0" applyFont="1"/>
    <xf numFmtId="44" fontId="1" fillId="0" borderId="0" xfId="0" applyNumberFormat="1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164" fontId="1" fillId="0" borderId="0" xfId="0" applyNumberFormat="1" applyFont="1"/>
    <xf numFmtId="165" fontId="1" fillId="0" borderId="0" xfId="1" applyNumberFormat="1" applyFont="1"/>
    <xf numFmtId="44" fontId="4" fillId="0" borderId="0" xfId="0" applyNumberFormat="1" applyFont="1" applyAlignment="1">
      <alignment wrapText="1"/>
    </xf>
    <xf numFmtId="1" fontId="1" fillId="0" borderId="0" xfId="0" applyNumberFormat="1" applyFont="1" applyAlignment="1">
      <alignment horizontal="center"/>
    </xf>
    <xf numFmtId="167" fontId="1" fillId="0" borderId="0" xfId="0" applyNumberFormat="1" applyFont="1"/>
    <xf numFmtId="0" fontId="1" fillId="0" borderId="0" xfId="0" applyFont="1" applyFill="1"/>
    <xf numFmtId="0" fontId="2" fillId="3" borderId="0" xfId="0" applyFont="1" applyFill="1" applyBorder="1"/>
    <xf numFmtId="44" fontId="2" fillId="3" borderId="0" xfId="2" applyNumberFormat="1" applyFont="1" applyFill="1" applyBorder="1" applyAlignment="1">
      <alignment horizontal="center"/>
    </xf>
    <xf numFmtId="165" fontId="2" fillId="3" borderId="0" xfId="1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1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0" fontId="1" fillId="3" borderId="0" xfId="0" applyFont="1" applyFill="1"/>
    <xf numFmtId="44" fontId="0" fillId="0" borderId="0" xfId="2" applyFont="1"/>
    <xf numFmtId="0" fontId="9" fillId="3" borderId="0" xfId="0" applyFont="1" applyFill="1" applyBorder="1"/>
    <xf numFmtId="0" fontId="9" fillId="4" borderId="0" xfId="0" applyFont="1" applyFill="1" applyBorder="1"/>
    <xf numFmtId="44" fontId="9" fillId="4" borderId="0" xfId="2" applyNumberFormat="1" applyFont="1" applyFill="1" applyBorder="1" applyAlignment="1">
      <alignment horizontal="center"/>
    </xf>
    <xf numFmtId="165" fontId="9" fillId="4" borderId="0" xfId="1" applyNumberFormat="1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wrapText="1"/>
    </xf>
    <xf numFmtId="1" fontId="9" fillId="4" borderId="0" xfId="0" applyNumberFormat="1" applyFont="1" applyFill="1" applyBorder="1" applyAlignment="1">
      <alignment horizontal="center"/>
    </xf>
    <xf numFmtId="164" fontId="9" fillId="4" borderId="0" xfId="0" applyNumberFormat="1" applyFont="1" applyFill="1" applyBorder="1" applyAlignment="1">
      <alignment horizontal="center"/>
    </xf>
    <xf numFmtId="0" fontId="10" fillId="4" borderId="0" xfId="0" applyFont="1" applyFill="1"/>
    <xf numFmtId="0" fontId="1" fillId="0" borderId="0" xfId="0" applyFont="1" applyAlignment="1">
      <alignment horizontal="left"/>
    </xf>
    <xf numFmtId="0" fontId="10" fillId="0" borderId="0" xfId="0" applyFont="1" applyFill="1"/>
    <xf numFmtId="0" fontId="9" fillId="5" borderId="0" xfId="0" applyFont="1" applyFill="1" applyBorder="1"/>
    <xf numFmtId="44" fontId="9" fillId="5" borderId="0" xfId="2" applyNumberFormat="1" applyFont="1" applyFill="1" applyBorder="1" applyAlignment="1">
      <alignment horizontal="center"/>
    </xf>
    <xf numFmtId="165" fontId="9" fillId="5" borderId="0" xfId="1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 wrapText="1"/>
    </xf>
    <xf numFmtId="1" fontId="9" fillId="5" borderId="0" xfId="0" applyNumberFormat="1" applyFont="1" applyFill="1" applyBorder="1" applyAlignment="1">
      <alignment horizontal="center"/>
    </xf>
    <xf numFmtId="164" fontId="9" fillId="5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4"/>
  <sheetViews>
    <sheetView tabSelected="1" zoomScaleNormal="100" workbookViewId="0">
      <pane ySplit="5" topLeftCell="A6" activePane="bottomLeft" state="frozen"/>
      <selection pane="bottomLeft"/>
    </sheetView>
  </sheetViews>
  <sheetFormatPr defaultColWidth="18.28515625" defaultRowHeight="12.75" x14ac:dyDescent="0.2"/>
  <cols>
    <col min="1" max="1" width="21.85546875" style="34" bestFit="1" customWidth="1"/>
    <col min="2" max="2" width="49.42578125" style="34" customWidth="1"/>
    <col min="3" max="3" width="10.28515625" style="40" customWidth="1"/>
    <col min="4" max="4" width="15.7109375" style="44" customWidth="1"/>
    <col min="5" max="5" width="15.42578125" style="40" customWidth="1"/>
    <col min="6" max="6" width="12.140625" style="41" customWidth="1"/>
    <col min="7" max="7" width="15.140625" style="42" customWidth="1"/>
    <col min="8" max="8" width="13.28515625" style="41" customWidth="1"/>
    <col min="9" max="9" width="15.140625" style="42" bestFit="1" customWidth="1"/>
    <col min="10" max="10" width="13.28515625" style="43" customWidth="1"/>
    <col min="11" max="16384" width="18.28515625" style="34"/>
  </cols>
  <sheetData>
    <row r="1" spans="1:10" x14ac:dyDescent="0.2">
      <c r="A1" s="1" t="s">
        <v>287</v>
      </c>
    </row>
    <row r="2" spans="1:10" x14ac:dyDescent="0.2">
      <c r="A2" s="1" t="s">
        <v>297</v>
      </c>
      <c r="B2" s="6" t="s">
        <v>1102</v>
      </c>
      <c r="C2" s="56" t="s">
        <v>1098</v>
      </c>
    </row>
    <row r="3" spans="1:10" x14ac:dyDescent="0.2">
      <c r="A3" s="6" t="s">
        <v>298</v>
      </c>
      <c r="B3" s="16">
        <v>44440</v>
      </c>
      <c r="C3" s="34" t="s">
        <v>1099</v>
      </c>
    </row>
    <row r="4" spans="1:10" x14ac:dyDescent="0.2">
      <c r="A4" s="6"/>
      <c r="B4" s="16"/>
      <c r="C4" s="2"/>
    </row>
    <row r="5" spans="1:10" x14ac:dyDescent="0.2">
      <c r="A5" s="7" t="s">
        <v>293</v>
      </c>
      <c r="B5" s="7" t="s">
        <v>286</v>
      </c>
      <c r="C5" s="8" t="s">
        <v>443</v>
      </c>
      <c r="D5" s="9" t="s">
        <v>288</v>
      </c>
      <c r="E5" s="8" t="s">
        <v>289</v>
      </c>
      <c r="F5" s="17" t="s">
        <v>295</v>
      </c>
      <c r="G5" s="10" t="s">
        <v>284</v>
      </c>
      <c r="H5" s="17" t="s">
        <v>296</v>
      </c>
      <c r="I5" s="10" t="s">
        <v>285</v>
      </c>
      <c r="J5" s="11" t="s">
        <v>294</v>
      </c>
    </row>
    <row r="6" spans="1:10" s="55" customFormat="1" ht="24" customHeight="1" x14ac:dyDescent="0.3">
      <c r="A6" s="57" t="s">
        <v>1093</v>
      </c>
      <c r="B6" s="49"/>
      <c r="C6" s="50"/>
      <c r="D6" s="51"/>
      <c r="E6" s="50"/>
      <c r="F6" s="52"/>
      <c r="G6" s="53"/>
      <c r="H6" s="52"/>
      <c r="I6" s="53"/>
      <c r="J6" s="54"/>
    </row>
    <row r="7" spans="1:10" s="21" customFormat="1" ht="24" customHeight="1" x14ac:dyDescent="0.2">
      <c r="A7" s="75" t="s">
        <v>450</v>
      </c>
      <c r="B7" s="74"/>
      <c r="C7" s="45"/>
      <c r="D7" s="19" t="s">
        <v>290</v>
      </c>
      <c r="E7" s="20"/>
      <c r="G7" s="22"/>
      <c r="I7" s="22"/>
      <c r="J7" s="23"/>
    </row>
    <row r="8" spans="1:10" s="25" customFormat="1" x14ac:dyDescent="0.2">
      <c r="A8" s="24" t="s">
        <v>451</v>
      </c>
      <c r="B8" s="25" t="s">
        <v>452</v>
      </c>
      <c r="C8" s="26">
        <v>9.1482499999999991</v>
      </c>
      <c r="D8" s="27">
        <f t="shared" ref="D8:D19" si="0">$E$7</f>
        <v>0</v>
      </c>
      <c r="E8" s="28">
        <f>C8*D8</f>
        <v>0</v>
      </c>
      <c r="F8" s="29">
        <v>25</v>
      </c>
      <c r="G8" s="42">
        <v>10082647082134</v>
      </c>
      <c r="H8" s="41">
        <v>600</v>
      </c>
      <c r="I8" s="42">
        <v>20082647082131</v>
      </c>
      <c r="J8" s="30">
        <v>82647082137</v>
      </c>
    </row>
    <row r="9" spans="1:10" s="25" customFormat="1" x14ac:dyDescent="0.2">
      <c r="A9" s="24" t="s">
        <v>453</v>
      </c>
      <c r="B9" s="25" t="s">
        <v>454</v>
      </c>
      <c r="C9" s="26">
        <v>9.1482499999999991</v>
      </c>
      <c r="D9" s="27">
        <f t="shared" si="0"/>
        <v>0</v>
      </c>
      <c r="E9" s="28">
        <f>C9*D9</f>
        <v>0</v>
      </c>
      <c r="F9" s="29">
        <v>25</v>
      </c>
      <c r="G9" s="42">
        <v>10082647082226</v>
      </c>
      <c r="H9" s="41">
        <v>300</v>
      </c>
      <c r="I9" s="42">
        <v>20082647082223</v>
      </c>
      <c r="J9" s="30">
        <v>82647082229</v>
      </c>
    </row>
    <row r="10" spans="1:10" s="25" customFormat="1" x14ac:dyDescent="0.2">
      <c r="A10" s="24" t="s">
        <v>455</v>
      </c>
      <c r="B10" s="25" t="s">
        <v>456</v>
      </c>
      <c r="C10" s="26">
        <v>9.1482499999999991</v>
      </c>
      <c r="D10" s="27">
        <f t="shared" si="0"/>
        <v>0</v>
      </c>
      <c r="E10" s="28">
        <f>C10*D10</f>
        <v>0</v>
      </c>
      <c r="F10" s="29">
        <v>25</v>
      </c>
      <c r="G10" s="42">
        <v>10082647138626</v>
      </c>
      <c r="H10" s="41">
        <v>300</v>
      </c>
      <c r="I10" s="42">
        <v>20082647138623</v>
      </c>
      <c r="J10" s="30">
        <v>82647138629</v>
      </c>
    </row>
    <row r="11" spans="1:10" s="25" customFormat="1" x14ac:dyDescent="0.2">
      <c r="A11" s="24" t="s">
        <v>457</v>
      </c>
      <c r="B11" s="25" t="s">
        <v>458</v>
      </c>
      <c r="C11" s="26">
        <v>13.896599999999998</v>
      </c>
      <c r="D11" s="27">
        <f t="shared" si="0"/>
        <v>0</v>
      </c>
      <c r="E11" s="28">
        <f>C11*D11</f>
        <v>0</v>
      </c>
      <c r="F11" s="29">
        <v>25</v>
      </c>
      <c r="G11" s="42">
        <v>10082647082752</v>
      </c>
      <c r="H11" s="41">
        <v>200</v>
      </c>
      <c r="I11" s="42">
        <v>20082647082759</v>
      </c>
      <c r="J11" s="30">
        <v>82647082755</v>
      </c>
    </row>
    <row r="12" spans="1:10" s="25" customFormat="1" x14ac:dyDescent="0.2">
      <c r="A12" s="24" t="s">
        <v>459</v>
      </c>
      <c r="B12" s="25" t="s">
        <v>460</v>
      </c>
      <c r="C12" s="26">
        <v>18.739250000000002</v>
      </c>
      <c r="D12" s="27">
        <f t="shared" si="0"/>
        <v>0</v>
      </c>
      <c r="E12" s="28">
        <f>C12*D12</f>
        <v>0</v>
      </c>
      <c r="F12" s="29">
        <v>25</v>
      </c>
      <c r="G12" s="42">
        <v>10082647082769</v>
      </c>
      <c r="H12" s="41">
        <v>100</v>
      </c>
      <c r="I12" s="42">
        <v>20082647082766</v>
      </c>
      <c r="J12" s="30">
        <v>82647082762</v>
      </c>
    </row>
    <row r="13" spans="1:10" s="25" customFormat="1" x14ac:dyDescent="0.2">
      <c r="A13" s="24" t="s">
        <v>461</v>
      </c>
      <c r="B13" s="25" t="s">
        <v>462</v>
      </c>
      <c r="C13" s="26">
        <v>28.892599999999998</v>
      </c>
      <c r="D13" s="27">
        <f t="shared" si="0"/>
        <v>0</v>
      </c>
      <c r="E13" s="28">
        <f>C13*D13</f>
        <v>0</v>
      </c>
      <c r="F13" s="29">
        <v>25</v>
      </c>
      <c r="G13" s="42">
        <v>10082647082776</v>
      </c>
      <c r="H13" s="41">
        <v>75</v>
      </c>
      <c r="I13" s="42">
        <v>20082647082773</v>
      </c>
      <c r="J13" s="30">
        <v>82647082779</v>
      </c>
    </row>
    <row r="14" spans="1:10" s="25" customFormat="1" x14ac:dyDescent="0.2">
      <c r="A14" s="24" t="s">
        <v>463</v>
      </c>
      <c r="B14" s="25" t="s">
        <v>464</v>
      </c>
      <c r="C14" s="26">
        <v>45.941349999999993</v>
      </c>
      <c r="D14" s="27">
        <f t="shared" si="0"/>
        <v>0</v>
      </c>
      <c r="E14" s="28">
        <f>C14*D14</f>
        <v>0</v>
      </c>
      <c r="F14" s="29">
        <v>1</v>
      </c>
      <c r="G14" s="42">
        <v>10082647082875</v>
      </c>
      <c r="H14" s="41">
        <v>50</v>
      </c>
      <c r="I14" s="42">
        <v>20082647082872</v>
      </c>
      <c r="J14" s="30">
        <v>82647082878</v>
      </c>
    </row>
    <row r="15" spans="1:10" s="25" customFormat="1" x14ac:dyDescent="0.2">
      <c r="A15" s="24" t="s">
        <v>465</v>
      </c>
      <c r="B15" s="25" t="s">
        <v>466</v>
      </c>
      <c r="C15" s="26">
        <v>57.370049999999999</v>
      </c>
      <c r="D15" s="27">
        <f t="shared" si="0"/>
        <v>0</v>
      </c>
      <c r="E15" s="28">
        <f>C15*D15</f>
        <v>0</v>
      </c>
      <c r="F15" s="29">
        <v>1</v>
      </c>
      <c r="G15" s="42">
        <v>10082647082950</v>
      </c>
      <c r="H15" s="41">
        <v>35</v>
      </c>
      <c r="I15" s="42">
        <v>20082647082957</v>
      </c>
      <c r="J15" s="30">
        <v>82647082953</v>
      </c>
    </row>
    <row r="16" spans="1:10" s="25" customFormat="1" x14ac:dyDescent="0.2">
      <c r="A16" s="24" t="s">
        <v>467</v>
      </c>
      <c r="B16" s="25" t="s">
        <v>468</v>
      </c>
      <c r="C16" s="26">
        <v>93.371949999999984</v>
      </c>
      <c r="D16" s="27">
        <f t="shared" si="0"/>
        <v>0</v>
      </c>
      <c r="E16" s="28">
        <f>C16*D16</f>
        <v>0</v>
      </c>
      <c r="F16" s="29">
        <v>1</v>
      </c>
      <c r="G16" s="42">
        <v>10082647083155</v>
      </c>
      <c r="H16" s="41">
        <v>20</v>
      </c>
      <c r="I16" s="42">
        <v>20082647083152</v>
      </c>
      <c r="J16" s="30">
        <v>82647083158</v>
      </c>
    </row>
    <row r="17" spans="1:10" s="25" customFormat="1" x14ac:dyDescent="0.2">
      <c r="A17" s="24" t="s">
        <v>469</v>
      </c>
      <c r="B17" s="25" t="s">
        <v>470</v>
      </c>
      <c r="C17" s="26">
        <v>183.20189999999999</v>
      </c>
      <c r="D17" s="27">
        <f t="shared" si="0"/>
        <v>0</v>
      </c>
      <c r="E17" s="28">
        <f>C17*D17</f>
        <v>0</v>
      </c>
      <c r="F17" s="29">
        <v>1</v>
      </c>
      <c r="G17" s="42">
        <v>10082647083223</v>
      </c>
      <c r="H17" s="41">
        <v>15</v>
      </c>
      <c r="I17" s="42">
        <v>20082647083220</v>
      </c>
      <c r="J17" s="30">
        <v>82647083226</v>
      </c>
    </row>
    <row r="18" spans="1:10" s="25" customFormat="1" x14ac:dyDescent="0.2">
      <c r="A18" s="24" t="s">
        <v>471</v>
      </c>
      <c r="B18" s="25" t="s">
        <v>472</v>
      </c>
      <c r="C18" s="26">
        <v>281.00134999999995</v>
      </c>
      <c r="D18" s="27">
        <f t="shared" si="0"/>
        <v>0</v>
      </c>
      <c r="E18" s="28">
        <f>C18*D18</f>
        <v>0</v>
      </c>
      <c r="F18" s="29">
        <v>1</v>
      </c>
      <c r="G18" s="42">
        <v>10082647083230</v>
      </c>
      <c r="H18" s="41">
        <v>6</v>
      </c>
      <c r="I18" s="42">
        <v>20082647083237</v>
      </c>
      <c r="J18" s="30">
        <v>82647083233</v>
      </c>
    </row>
    <row r="19" spans="1:10" s="25" customFormat="1" x14ac:dyDescent="0.2">
      <c r="A19" s="24" t="s">
        <v>473</v>
      </c>
      <c r="B19" s="25" t="s">
        <v>474</v>
      </c>
      <c r="C19" s="26">
        <v>677.7088</v>
      </c>
      <c r="D19" s="27">
        <f t="shared" si="0"/>
        <v>0</v>
      </c>
      <c r="E19" s="28">
        <f>C19*D19</f>
        <v>0</v>
      </c>
      <c r="F19" s="29">
        <v>1</v>
      </c>
      <c r="G19" s="42">
        <v>10082647083322</v>
      </c>
      <c r="H19" s="41">
        <v>4</v>
      </c>
      <c r="I19" s="42">
        <v>20082647083329</v>
      </c>
      <c r="J19" s="30">
        <v>82647083325</v>
      </c>
    </row>
    <row r="20" spans="1:10" s="25" customFormat="1" x14ac:dyDescent="0.2">
      <c r="A20" s="73" t="s">
        <v>475</v>
      </c>
      <c r="B20" s="74"/>
      <c r="C20" s="26"/>
      <c r="D20" s="27" t="s">
        <v>1055</v>
      </c>
      <c r="E20" s="27"/>
      <c r="F20" s="32"/>
      <c r="G20" s="33"/>
      <c r="H20" s="33"/>
      <c r="I20" s="33"/>
      <c r="J20" s="30"/>
    </row>
    <row r="21" spans="1:10" s="25" customFormat="1" x14ac:dyDescent="0.2">
      <c r="A21" s="24" t="s">
        <v>476</v>
      </c>
      <c r="B21" s="25" t="s">
        <v>477</v>
      </c>
      <c r="C21" s="26">
        <v>10.007299999999999</v>
      </c>
      <c r="D21" s="27">
        <f t="shared" ref="D21:D32" si="1">$E$7</f>
        <v>0</v>
      </c>
      <c r="E21" s="28">
        <f>C21*D21</f>
        <v>0</v>
      </c>
      <c r="F21" s="29">
        <v>25</v>
      </c>
      <c r="G21" s="42">
        <v>10082647081175</v>
      </c>
      <c r="H21" s="41">
        <v>1200</v>
      </c>
      <c r="I21" s="42">
        <v>20082647081172</v>
      </c>
      <c r="J21" s="30">
        <v>82647081178</v>
      </c>
    </row>
    <row r="22" spans="1:10" s="25" customFormat="1" x14ac:dyDescent="0.2">
      <c r="A22" s="24" t="s">
        <v>478</v>
      </c>
      <c r="B22" s="25" t="s">
        <v>479</v>
      </c>
      <c r="C22" s="26">
        <v>10.007299999999999</v>
      </c>
      <c r="D22" s="27">
        <f t="shared" si="1"/>
        <v>0</v>
      </c>
      <c r="E22" s="28">
        <f>C22*D22</f>
        <v>0</v>
      </c>
      <c r="F22" s="29">
        <v>25</v>
      </c>
      <c r="G22" s="42">
        <v>10082647081236</v>
      </c>
      <c r="H22" s="41">
        <v>600</v>
      </c>
      <c r="I22" s="42">
        <v>20082647081233</v>
      </c>
      <c r="J22" s="30">
        <v>82647081239</v>
      </c>
    </row>
    <row r="23" spans="1:10" s="25" customFormat="1" x14ac:dyDescent="0.2">
      <c r="A23" s="24" t="s">
        <v>480</v>
      </c>
      <c r="B23" s="25" t="s">
        <v>481</v>
      </c>
      <c r="C23" s="26">
        <v>10.007299999999999</v>
      </c>
      <c r="D23" s="27">
        <f t="shared" si="1"/>
        <v>0</v>
      </c>
      <c r="E23" s="28">
        <f>C23*D23</f>
        <v>0</v>
      </c>
      <c r="F23" s="29">
        <v>25</v>
      </c>
      <c r="G23" s="42">
        <v>10082647176833</v>
      </c>
      <c r="H23" s="41">
        <v>400</v>
      </c>
      <c r="I23" s="42">
        <v>20082647176830</v>
      </c>
      <c r="J23" s="43">
        <v>82647176836</v>
      </c>
    </row>
    <row r="24" spans="1:10" s="25" customFormat="1" x14ac:dyDescent="0.2">
      <c r="A24" s="24" t="s">
        <v>482</v>
      </c>
      <c r="B24" s="25" t="s">
        <v>483</v>
      </c>
      <c r="C24" s="26">
        <v>12.72935</v>
      </c>
      <c r="D24" s="27">
        <f t="shared" si="1"/>
        <v>0</v>
      </c>
      <c r="E24" s="28">
        <f>C24*D24</f>
        <v>0</v>
      </c>
      <c r="F24" s="29">
        <v>25</v>
      </c>
      <c r="G24" s="42">
        <v>10082647081304</v>
      </c>
      <c r="H24" s="41">
        <v>200</v>
      </c>
      <c r="I24" s="42">
        <v>20082647081301</v>
      </c>
      <c r="J24" s="30">
        <v>82647081307</v>
      </c>
    </row>
    <row r="25" spans="1:10" s="25" customFormat="1" x14ac:dyDescent="0.2">
      <c r="A25" s="24" t="s">
        <v>484</v>
      </c>
      <c r="B25" s="25" t="s">
        <v>485</v>
      </c>
      <c r="C25" s="26">
        <v>18.739250000000002</v>
      </c>
      <c r="D25" s="27">
        <f t="shared" si="1"/>
        <v>0</v>
      </c>
      <c r="E25" s="28">
        <f>C25*D25</f>
        <v>0</v>
      </c>
      <c r="F25" s="29">
        <v>25</v>
      </c>
      <c r="G25" s="42">
        <v>10082647081342</v>
      </c>
      <c r="H25" s="41">
        <v>100</v>
      </c>
      <c r="I25" s="42">
        <v>20082647081349</v>
      </c>
      <c r="J25" s="30">
        <v>82647081345</v>
      </c>
    </row>
    <row r="26" spans="1:10" s="25" customFormat="1" x14ac:dyDescent="0.2">
      <c r="A26" s="24" t="s">
        <v>486</v>
      </c>
      <c r="B26" s="25" t="s">
        <v>487</v>
      </c>
      <c r="C26" s="26">
        <v>31.603149999999999</v>
      </c>
      <c r="D26" s="27">
        <f t="shared" si="1"/>
        <v>0</v>
      </c>
      <c r="E26" s="28">
        <f>C26*D26</f>
        <v>0</v>
      </c>
      <c r="F26" s="29">
        <v>25</v>
      </c>
      <c r="G26" s="42">
        <v>10082647081380</v>
      </c>
      <c r="H26" s="41">
        <v>75</v>
      </c>
      <c r="I26" s="42">
        <v>20082647081387</v>
      </c>
      <c r="J26" s="30">
        <v>82647081383</v>
      </c>
    </row>
    <row r="27" spans="1:10" s="25" customFormat="1" x14ac:dyDescent="0.2">
      <c r="A27" s="24" t="s">
        <v>488</v>
      </c>
      <c r="B27" s="25" t="s">
        <v>489</v>
      </c>
      <c r="C27" s="26">
        <v>50.555149999999998</v>
      </c>
      <c r="D27" s="27">
        <f t="shared" si="1"/>
        <v>0</v>
      </c>
      <c r="E27" s="28">
        <f>C27*D27</f>
        <v>0</v>
      </c>
      <c r="F27" s="29">
        <v>1</v>
      </c>
      <c r="G27" s="42">
        <v>10082647081823</v>
      </c>
      <c r="H27" s="41">
        <v>50</v>
      </c>
      <c r="I27" s="42">
        <v>20082647081820</v>
      </c>
      <c r="J27" s="30">
        <v>82647081826</v>
      </c>
    </row>
    <row r="28" spans="1:10" s="25" customFormat="1" x14ac:dyDescent="0.2">
      <c r="A28" s="24" t="s">
        <v>490</v>
      </c>
      <c r="B28" s="25" t="s">
        <v>491</v>
      </c>
      <c r="C28" s="26">
        <v>63.352349999999994</v>
      </c>
      <c r="D28" s="27">
        <f t="shared" si="1"/>
        <v>0</v>
      </c>
      <c r="E28" s="28">
        <f>C28*D28</f>
        <v>0</v>
      </c>
      <c r="F28" s="29">
        <v>1</v>
      </c>
      <c r="G28" s="42">
        <v>10082647081854</v>
      </c>
      <c r="H28" s="41">
        <v>40</v>
      </c>
      <c r="I28" s="42">
        <v>20082647081851</v>
      </c>
      <c r="J28" s="30">
        <v>82647081857</v>
      </c>
    </row>
    <row r="29" spans="1:10" s="25" customFormat="1" x14ac:dyDescent="0.2">
      <c r="A29" s="24" t="s">
        <v>492</v>
      </c>
      <c r="B29" s="25" t="s">
        <v>493</v>
      </c>
      <c r="C29" s="26">
        <v>102.7341</v>
      </c>
      <c r="D29" s="27">
        <f t="shared" si="1"/>
        <v>0</v>
      </c>
      <c r="E29" s="28">
        <f>C29*D29</f>
        <v>0</v>
      </c>
      <c r="F29" s="29">
        <v>1</v>
      </c>
      <c r="G29" s="42">
        <v>10082647081861</v>
      </c>
      <c r="H29" s="41">
        <v>25</v>
      </c>
      <c r="I29" s="42">
        <v>20082647081868</v>
      </c>
      <c r="J29" s="30">
        <v>82647081864</v>
      </c>
    </row>
    <row r="30" spans="1:10" s="25" customFormat="1" x14ac:dyDescent="0.2">
      <c r="A30" s="24" t="s">
        <v>494</v>
      </c>
      <c r="B30" s="25" t="s">
        <v>495</v>
      </c>
      <c r="C30" s="26">
        <v>201.23159999999999</v>
      </c>
      <c r="D30" s="27">
        <f t="shared" si="1"/>
        <v>0</v>
      </c>
      <c r="E30" s="28">
        <f>C30*D30</f>
        <v>0</v>
      </c>
      <c r="F30" s="29">
        <v>1</v>
      </c>
      <c r="G30" s="42">
        <v>10082647081960</v>
      </c>
      <c r="H30" s="41">
        <v>12</v>
      </c>
      <c r="I30" s="42">
        <v>20082647081967</v>
      </c>
      <c r="J30" s="30">
        <v>82647081963</v>
      </c>
    </row>
    <row r="31" spans="1:10" s="25" customFormat="1" x14ac:dyDescent="0.2">
      <c r="A31" s="24" t="s">
        <v>496</v>
      </c>
      <c r="B31" s="25" t="s">
        <v>497</v>
      </c>
      <c r="C31" s="26">
        <v>323.46854999999994</v>
      </c>
      <c r="D31" s="27">
        <f t="shared" si="1"/>
        <v>0</v>
      </c>
      <c r="E31" s="28">
        <f>C31*D31</f>
        <v>0</v>
      </c>
      <c r="F31" s="29">
        <v>1</v>
      </c>
      <c r="G31" s="42">
        <v>10082647081991</v>
      </c>
      <c r="H31" s="41">
        <v>8</v>
      </c>
      <c r="I31" s="42">
        <v>20082647081998</v>
      </c>
      <c r="J31" s="30">
        <v>82647081994</v>
      </c>
    </row>
    <row r="32" spans="1:10" s="25" customFormat="1" x14ac:dyDescent="0.2">
      <c r="A32" s="24" t="s">
        <v>498</v>
      </c>
      <c r="B32" s="25" t="s">
        <v>499</v>
      </c>
      <c r="C32" s="26">
        <v>739.47759999999994</v>
      </c>
      <c r="D32" s="27">
        <f t="shared" si="1"/>
        <v>0</v>
      </c>
      <c r="E32" s="28">
        <f>C32*D32</f>
        <v>0</v>
      </c>
      <c r="F32" s="29">
        <v>1</v>
      </c>
      <c r="G32" s="42">
        <v>10082647082103</v>
      </c>
      <c r="H32" s="41">
        <v>3</v>
      </c>
      <c r="I32" s="42">
        <v>20082647082100</v>
      </c>
      <c r="J32" s="30">
        <v>82647082106</v>
      </c>
    </row>
    <row r="33" spans="1:10" s="25" customFormat="1" x14ac:dyDescent="0.2">
      <c r="A33" s="73" t="s">
        <v>500</v>
      </c>
      <c r="B33" s="74"/>
      <c r="C33" s="26"/>
      <c r="D33" s="27" t="s">
        <v>1055</v>
      </c>
      <c r="E33" s="27"/>
      <c r="F33" s="32"/>
      <c r="G33" s="33"/>
      <c r="H33" s="33"/>
      <c r="I33" s="33"/>
      <c r="J33" s="30"/>
    </row>
    <row r="34" spans="1:10" s="25" customFormat="1" x14ac:dyDescent="0.2">
      <c r="A34" s="24" t="s">
        <v>501</v>
      </c>
      <c r="B34" s="25" t="s">
        <v>502</v>
      </c>
      <c r="C34" s="26">
        <v>14.164549999999998</v>
      </c>
      <c r="D34" s="27">
        <f t="shared" ref="D34:D55" si="2">$E$7</f>
        <v>0</v>
      </c>
      <c r="E34" s="28">
        <f>C34*D34</f>
        <v>0</v>
      </c>
      <c r="F34" s="29">
        <v>25</v>
      </c>
      <c r="G34" s="42">
        <v>10082647086316</v>
      </c>
      <c r="H34" s="41">
        <v>300</v>
      </c>
      <c r="I34" s="42">
        <v>20082647086313</v>
      </c>
      <c r="J34" s="30">
        <v>82647086319</v>
      </c>
    </row>
    <row r="35" spans="1:10" s="25" customFormat="1" x14ac:dyDescent="0.2">
      <c r="A35" s="24" t="s">
        <v>503</v>
      </c>
      <c r="B35" s="25" t="s">
        <v>504</v>
      </c>
      <c r="C35" s="26">
        <v>15.050049999999999</v>
      </c>
      <c r="D35" s="27">
        <f t="shared" si="2"/>
        <v>0</v>
      </c>
      <c r="E35" s="28">
        <f>C35*D35</f>
        <v>0</v>
      </c>
      <c r="F35" s="29">
        <v>25</v>
      </c>
      <c r="G35" s="42">
        <v>10082647138640</v>
      </c>
      <c r="H35" s="41">
        <v>150</v>
      </c>
      <c r="I35" s="42">
        <v>20082647138647</v>
      </c>
      <c r="J35" s="30">
        <v>82647138643</v>
      </c>
    </row>
    <row r="36" spans="1:10" s="25" customFormat="1" x14ac:dyDescent="0.2">
      <c r="A36" s="24" t="s">
        <v>505</v>
      </c>
      <c r="B36" s="25" t="s">
        <v>506</v>
      </c>
      <c r="C36" s="26">
        <v>15.050049999999999</v>
      </c>
      <c r="D36" s="27">
        <f t="shared" si="2"/>
        <v>0</v>
      </c>
      <c r="E36" s="28">
        <f>C36*D36</f>
        <v>0</v>
      </c>
      <c r="F36" s="29">
        <v>25</v>
      </c>
      <c r="G36" s="42">
        <v>10082647138657</v>
      </c>
      <c r="H36" s="41">
        <v>150</v>
      </c>
      <c r="I36" s="42">
        <v>20082647138654</v>
      </c>
      <c r="J36" s="30">
        <v>82647138650</v>
      </c>
    </row>
    <row r="37" spans="1:10" s="25" customFormat="1" x14ac:dyDescent="0.2">
      <c r="A37" s="24" t="s">
        <v>507</v>
      </c>
      <c r="B37" s="25" t="s">
        <v>508</v>
      </c>
      <c r="C37" s="26">
        <v>20.495299999999997</v>
      </c>
      <c r="D37" s="27">
        <f t="shared" si="2"/>
        <v>0</v>
      </c>
      <c r="E37" s="28">
        <f>C37*D37</f>
        <v>0</v>
      </c>
      <c r="F37" s="29">
        <v>25</v>
      </c>
      <c r="G37" s="42">
        <v>10082647086606</v>
      </c>
      <c r="H37" s="41">
        <v>200</v>
      </c>
      <c r="I37" s="42">
        <v>20082647086603</v>
      </c>
      <c r="J37" s="30">
        <v>82647086609</v>
      </c>
    </row>
    <row r="38" spans="1:10" s="25" customFormat="1" x14ac:dyDescent="0.2">
      <c r="A38" s="24" t="s">
        <v>509</v>
      </c>
      <c r="B38" s="25" t="s">
        <v>510</v>
      </c>
      <c r="C38" s="26">
        <v>20.495299999999997</v>
      </c>
      <c r="D38" s="27">
        <f t="shared" si="2"/>
        <v>0</v>
      </c>
      <c r="E38" s="28">
        <f>C38*D38</f>
        <v>0</v>
      </c>
      <c r="F38" s="29">
        <v>25</v>
      </c>
      <c r="G38" s="42">
        <v>10082647086613</v>
      </c>
      <c r="H38" s="41">
        <v>200</v>
      </c>
      <c r="I38" s="42">
        <v>20082647086610</v>
      </c>
      <c r="J38" s="30">
        <v>82647086616</v>
      </c>
    </row>
    <row r="39" spans="1:10" s="25" customFormat="1" x14ac:dyDescent="0.2">
      <c r="A39" s="24" t="s">
        <v>511</v>
      </c>
      <c r="B39" s="25" t="s">
        <v>512</v>
      </c>
      <c r="C39" s="26">
        <v>20.495299999999997</v>
      </c>
      <c r="D39" s="27">
        <f t="shared" si="2"/>
        <v>0</v>
      </c>
      <c r="E39" s="28">
        <f>C39*D39</f>
        <v>0</v>
      </c>
      <c r="F39" s="29">
        <v>25</v>
      </c>
      <c r="G39" s="42">
        <v>10082647086866</v>
      </c>
      <c r="H39" s="41">
        <v>200</v>
      </c>
      <c r="I39" s="42">
        <v>20082647086863</v>
      </c>
      <c r="J39" s="30">
        <v>82647086869</v>
      </c>
    </row>
    <row r="40" spans="1:10" s="25" customFormat="1" x14ac:dyDescent="0.2">
      <c r="A40" s="24" t="s">
        <v>513</v>
      </c>
      <c r="B40" s="25" t="s">
        <v>514</v>
      </c>
      <c r="C40" s="26">
        <v>20.495299999999997</v>
      </c>
      <c r="D40" s="27">
        <f t="shared" si="2"/>
        <v>0</v>
      </c>
      <c r="E40" s="28">
        <f>C40*D40</f>
        <v>0</v>
      </c>
      <c r="F40" s="29">
        <v>25</v>
      </c>
      <c r="G40" s="42">
        <v>10082647086910</v>
      </c>
      <c r="H40" s="41">
        <v>100</v>
      </c>
      <c r="I40" s="42">
        <v>20082647086917</v>
      </c>
      <c r="J40" s="30">
        <v>82647086913</v>
      </c>
    </row>
    <row r="41" spans="1:10" x14ac:dyDescent="0.2">
      <c r="A41" s="34" t="s">
        <v>515</v>
      </c>
      <c r="B41" s="34" t="s">
        <v>516</v>
      </c>
      <c r="C41" s="26">
        <v>35.975450000000002</v>
      </c>
      <c r="D41" s="27">
        <f t="shared" si="2"/>
        <v>0</v>
      </c>
      <c r="E41" s="28">
        <f>C41*D41</f>
        <v>0</v>
      </c>
      <c r="F41" s="41">
        <v>25</v>
      </c>
      <c r="G41" s="42">
        <v>10082647167510</v>
      </c>
      <c r="H41" s="41">
        <v>100</v>
      </c>
      <c r="I41" s="42">
        <v>20082647167517</v>
      </c>
      <c r="J41" s="43">
        <v>82647167513</v>
      </c>
    </row>
    <row r="42" spans="1:10" x14ac:dyDescent="0.2">
      <c r="A42" s="34" t="s">
        <v>517</v>
      </c>
      <c r="B42" s="34" t="s">
        <v>518</v>
      </c>
      <c r="C42" s="26">
        <v>35.975450000000002</v>
      </c>
      <c r="D42" s="27">
        <f t="shared" si="2"/>
        <v>0</v>
      </c>
      <c r="E42" s="28">
        <f>C42*D42</f>
        <v>0</v>
      </c>
      <c r="F42" s="41">
        <v>25</v>
      </c>
      <c r="G42" s="42">
        <v>10082647167527</v>
      </c>
      <c r="H42" s="41">
        <v>100</v>
      </c>
      <c r="I42" s="42">
        <v>20082647167524</v>
      </c>
      <c r="J42" s="43">
        <v>82647167520</v>
      </c>
    </row>
    <row r="43" spans="1:10" s="25" customFormat="1" x14ac:dyDescent="0.2">
      <c r="A43" s="24" t="s">
        <v>519</v>
      </c>
      <c r="B43" s="25" t="s">
        <v>520</v>
      </c>
      <c r="C43" s="26">
        <v>35.975450000000002</v>
      </c>
      <c r="D43" s="27">
        <f t="shared" si="2"/>
        <v>0</v>
      </c>
      <c r="E43" s="28">
        <f>C43*D43</f>
        <v>0</v>
      </c>
      <c r="F43" s="29">
        <v>25</v>
      </c>
      <c r="G43" s="42">
        <v>10082647087108</v>
      </c>
      <c r="H43" s="41">
        <v>100</v>
      </c>
      <c r="I43" s="42">
        <v>20082647087105</v>
      </c>
      <c r="J43" s="30">
        <v>82647087101</v>
      </c>
    </row>
    <row r="44" spans="1:10" s="25" customFormat="1" x14ac:dyDescent="0.2">
      <c r="A44" s="24" t="s">
        <v>521</v>
      </c>
      <c r="B44" s="25" t="s">
        <v>522</v>
      </c>
      <c r="C44" s="26">
        <v>35.975450000000002</v>
      </c>
      <c r="D44" s="27">
        <f t="shared" si="2"/>
        <v>0</v>
      </c>
      <c r="E44" s="28">
        <f>C44*D44</f>
        <v>0</v>
      </c>
      <c r="F44" s="29">
        <v>25</v>
      </c>
      <c r="G44" s="42">
        <v>10082647087290</v>
      </c>
      <c r="H44" s="41">
        <v>100</v>
      </c>
      <c r="I44" s="42">
        <v>20082647087297</v>
      </c>
      <c r="J44" s="30">
        <v>82647087293</v>
      </c>
    </row>
    <row r="45" spans="1:10" s="25" customFormat="1" x14ac:dyDescent="0.2">
      <c r="A45" s="24" t="s">
        <v>523</v>
      </c>
      <c r="B45" s="25" t="s">
        <v>524</v>
      </c>
      <c r="C45" s="26">
        <v>56.163699999999999</v>
      </c>
      <c r="D45" s="27">
        <f t="shared" si="2"/>
        <v>0</v>
      </c>
      <c r="E45" s="28">
        <f>C45*D45</f>
        <v>0</v>
      </c>
      <c r="F45" s="29">
        <v>1</v>
      </c>
      <c r="G45" s="42">
        <v>10082647087306</v>
      </c>
      <c r="H45" s="41">
        <v>85</v>
      </c>
      <c r="I45" s="42">
        <v>20082647087303</v>
      </c>
      <c r="J45" s="30">
        <v>82647087309</v>
      </c>
    </row>
    <row r="46" spans="1:10" s="25" customFormat="1" x14ac:dyDescent="0.2">
      <c r="A46" s="24" t="s">
        <v>525</v>
      </c>
      <c r="B46" s="25" t="s">
        <v>526</v>
      </c>
      <c r="C46" s="26">
        <v>56.163699999999999</v>
      </c>
      <c r="D46" s="27">
        <f t="shared" si="2"/>
        <v>0</v>
      </c>
      <c r="E46" s="28">
        <f>C46*D46</f>
        <v>0</v>
      </c>
      <c r="F46" s="29">
        <v>1</v>
      </c>
      <c r="G46" s="42">
        <v>10082647087375</v>
      </c>
      <c r="H46" s="41">
        <v>70</v>
      </c>
      <c r="I46" s="42">
        <v>20082647087372</v>
      </c>
      <c r="J46" s="30">
        <v>82647087378</v>
      </c>
    </row>
    <row r="47" spans="1:10" s="25" customFormat="1" x14ac:dyDescent="0.2">
      <c r="A47" s="24" t="s">
        <v>527</v>
      </c>
      <c r="B47" s="25" t="s">
        <v>528</v>
      </c>
      <c r="C47" s="26">
        <v>56.163699999999999</v>
      </c>
      <c r="D47" s="27">
        <f t="shared" si="2"/>
        <v>0</v>
      </c>
      <c r="E47" s="28">
        <f>C47*D47</f>
        <v>0</v>
      </c>
      <c r="F47" s="29">
        <v>1</v>
      </c>
      <c r="G47" s="42">
        <v>10082647087412</v>
      </c>
      <c r="H47" s="41">
        <v>60</v>
      </c>
      <c r="I47" s="42">
        <v>20082647087419</v>
      </c>
      <c r="J47" s="30">
        <v>82647087415</v>
      </c>
    </row>
    <row r="48" spans="1:10" s="25" customFormat="1" x14ac:dyDescent="0.2">
      <c r="A48" s="24" t="s">
        <v>529</v>
      </c>
      <c r="B48" s="25" t="s">
        <v>530</v>
      </c>
      <c r="C48" s="26">
        <v>65.701799999999992</v>
      </c>
      <c r="D48" s="27">
        <f t="shared" si="2"/>
        <v>0</v>
      </c>
      <c r="E48" s="28">
        <f>C48*D48</f>
        <v>0</v>
      </c>
      <c r="F48" s="29">
        <v>1</v>
      </c>
      <c r="G48" s="42">
        <v>10082647087429</v>
      </c>
      <c r="H48" s="41">
        <v>60</v>
      </c>
      <c r="I48" s="42">
        <v>20082647087426</v>
      </c>
      <c r="J48" s="30">
        <v>82647087422</v>
      </c>
    </row>
    <row r="49" spans="1:10" s="25" customFormat="1" x14ac:dyDescent="0.2">
      <c r="A49" s="24" t="s">
        <v>531</v>
      </c>
      <c r="B49" s="25" t="s">
        <v>532</v>
      </c>
      <c r="C49" s="26">
        <v>70.958449999999999</v>
      </c>
      <c r="D49" s="27">
        <f t="shared" si="2"/>
        <v>0</v>
      </c>
      <c r="E49" s="28">
        <f>C49*D49</f>
        <v>0</v>
      </c>
      <c r="F49" s="29">
        <v>1</v>
      </c>
      <c r="G49" s="42">
        <v>10082647087528</v>
      </c>
      <c r="H49" s="41">
        <v>60</v>
      </c>
      <c r="I49" s="42">
        <v>20082647087525</v>
      </c>
      <c r="J49" s="30">
        <v>82647087521</v>
      </c>
    </row>
    <row r="50" spans="1:10" s="25" customFormat="1" x14ac:dyDescent="0.2">
      <c r="A50" s="24" t="s">
        <v>533</v>
      </c>
      <c r="B50" s="25" t="s">
        <v>534</v>
      </c>
      <c r="C50" s="26">
        <v>70.958449999999999</v>
      </c>
      <c r="D50" s="27">
        <f t="shared" si="2"/>
        <v>0</v>
      </c>
      <c r="E50" s="28">
        <f>C50*D50</f>
        <v>0</v>
      </c>
      <c r="F50" s="29">
        <v>1</v>
      </c>
      <c r="G50" s="42">
        <v>10082647087535</v>
      </c>
      <c r="H50" s="41">
        <v>50</v>
      </c>
      <c r="I50" s="42">
        <v>20082647087532</v>
      </c>
      <c r="J50" s="30">
        <v>82647087538</v>
      </c>
    </row>
    <row r="51" spans="1:10" x14ac:dyDescent="0.2">
      <c r="A51" s="34" t="s">
        <v>535</v>
      </c>
      <c r="B51" s="34" t="s">
        <v>536</v>
      </c>
      <c r="C51" s="26">
        <v>70.958449999999999</v>
      </c>
      <c r="D51" s="27">
        <f t="shared" si="2"/>
        <v>0</v>
      </c>
      <c r="E51" s="28">
        <f>C51*D51</f>
        <v>0</v>
      </c>
      <c r="F51" s="41">
        <v>1</v>
      </c>
      <c r="G51" s="42">
        <v>10082647167534</v>
      </c>
      <c r="H51" s="41">
        <v>35</v>
      </c>
      <c r="I51" s="42">
        <v>20082647167531</v>
      </c>
      <c r="J51" s="43">
        <v>82647167537</v>
      </c>
    </row>
    <row r="52" spans="1:10" s="25" customFormat="1" x14ac:dyDescent="0.2">
      <c r="A52" s="24" t="s">
        <v>537</v>
      </c>
      <c r="B52" s="25" t="s">
        <v>538</v>
      </c>
      <c r="C52" s="26">
        <v>130.93095</v>
      </c>
      <c r="D52" s="27">
        <f t="shared" si="2"/>
        <v>0</v>
      </c>
      <c r="E52" s="28">
        <f>C52*D52</f>
        <v>0</v>
      </c>
      <c r="F52" s="29">
        <v>1</v>
      </c>
      <c r="G52" s="42">
        <v>10082647087573</v>
      </c>
      <c r="H52" s="41">
        <v>35</v>
      </c>
      <c r="I52" s="42">
        <v>20082647087570</v>
      </c>
      <c r="J52" s="30">
        <v>82647087576</v>
      </c>
    </row>
    <row r="53" spans="1:10" x14ac:dyDescent="0.2">
      <c r="A53" s="34" t="s">
        <v>539</v>
      </c>
      <c r="B53" s="34" t="s">
        <v>540</v>
      </c>
      <c r="C53" s="26">
        <v>130.93095</v>
      </c>
      <c r="D53" s="27">
        <f t="shared" si="2"/>
        <v>0</v>
      </c>
      <c r="E53" s="28">
        <f>C53*D53</f>
        <v>0</v>
      </c>
      <c r="F53" s="41">
        <v>1</v>
      </c>
      <c r="G53" s="42">
        <v>10082647167541</v>
      </c>
      <c r="H53" s="41">
        <v>30</v>
      </c>
      <c r="I53" s="42">
        <v>20082647167548</v>
      </c>
      <c r="J53" s="43">
        <v>82647167544</v>
      </c>
    </row>
    <row r="54" spans="1:10" s="25" customFormat="1" x14ac:dyDescent="0.2">
      <c r="A54" s="24" t="s">
        <v>541</v>
      </c>
      <c r="B54" s="25" t="s">
        <v>542</v>
      </c>
      <c r="C54" s="26">
        <v>130.93095</v>
      </c>
      <c r="D54" s="27">
        <f t="shared" si="2"/>
        <v>0</v>
      </c>
      <c r="E54" s="28">
        <f>C54*D54</f>
        <v>0</v>
      </c>
      <c r="F54" s="29">
        <v>1</v>
      </c>
      <c r="G54" s="42">
        <v>10082647087597</v>
      </c>
      <c r="H54" s="41">
        <v>30</v>
      </c>
      <c r="I54" s="42">
        <v>20082647087594</v>
      </c>
      <c r="J54" s="30">
        <v>82647087590</v>
      </c>
    </row>
    <row r="55" spans="1:10" s="25" customFormat="1" x14ac:dyDescent="0.2">
      <c r="A55" s="24" t="s">
        <v>543</v>
      </c>
      <c r="B55" s="25" t="s">
        <v>544</v>
      </c>
      <c r="C55" s="26">
        <v>221.83384999999998</v>
      </c>
      <c r="D55" s="27">
        <f t="shared" si="2"/>
        <v>0</v>
      </c>
      <c r="E55" s="28">
        <f>C55*D55</f>
        <v>0</v>
      </c>
      <c r="F55" s="29">
        <v>1</v>
      </c>
      <c r="G55" s="42">
        <v>10082647087788</v>
      </c>
      <c r="H55" s="41">
        <v>15</v>
      </c>
      <c r="I55" s="42">
        <v>20082647087785</v>
      </c>
      <c r="J55" s="30">
        <v>82647087781</v>
      </c>
    </row>
    <row r="56" spans="1:10" s="25" customFormat="1" x14ac:dyDescent="0.2">
      <c r="A56" s="73" t="s">
        <v>545</v>
      </c>
      <c r="B56" s="74"/>
      <c r="C56" s="26"/>
      <c r="D56" s="27" t="s">
        <v>1055</v>
      </c>
      <c r="E56" s="27"/>
      <c r="F56" s="32"/>
      <c r="G56" s="33"/>
      <c r="H56" s="33"/>
      <c r="I56" s="33"/>
      <c r="J56" s="30"/>
    </row>
    <row r="57" spans="1:10" s="25" customFormat="1" x14ac:dyDescent="0.2">
      <c r="A57" s="24" t="s">
        <v>546</v>
      </c>
      <c r="B57" s="25" t="s">
        <v>547</v>
      </c>
      <c r="C57" s="26">
        <v>13.896599999999998</v>
      </c>
      <c r="D57" s="27">
        <f t="shared" ref="D57:D68" si="3">$E$7</f>
        <v>0</v>
      </c>
      <c r="E57" s="28">
        <f>C57*D57</f>
        <v>0</v>
      </c>
      <c r="F57" s="29">
        <v>25</v>
      </c>
      <c r="G57" s="42">
        <v>10082647089317</v>
      </c>
      <c r="H57" s="41">
        <v>1000</v>
      </c>
      <c r="I57" s="42">
        <v>20082647089314</v>
      </c>
      <c r="J57" s="30">
        <v>82647089310</v>
      </c>
    </row>
    <row r="58" spans="1:10" s="25" customFormat="1" x14ac:dyDescent="0.2">
      <c r="A58" s="24" t="s">
        <v>548</v>
      </c>
      <c r="B58" s="25" t="s">
        <v>549</v>
      </c>
      <c r="C58" s="26">
        <v>13.896599999999998</v>
      </c>
      <c r="D58" s="27">
        <f t="shared" si="3"/>
        <v>0</v>
      </c>
      <c r="E58" s="28">
        <f>C58*D58</f>
        <v>0</v>
      </c>
      <c r="F58" s="29">
        <v>25</v>
      </c>
      <c r="G58" s="42">
        <v>10082647138633</v>
      </c>
      <c r="H58" s="41">
        <v>700</v>
      </c>
      <c r="I58" s="42">
        <v>20082647138630</v>
      </c>
      <c r="J58" s="30">
        <v>82647138636</v>
      </c>
    </row>
    <row r="59" spans="1:10" s="25" customFormat="1" x14ac:dyDescent="0.2">
      <c r="A59" s="24" t="s">
        <v>550</v>
      </c>
      <c r="B59" s="25" t="s">
        <v>551</v>
      </c>
      <c r="C59" s="26">
        <v>13.896599999999998</v>
      </c>
      <c r="D59" s="27">
        <f t="shared" si="3"/>
        <v>0</v>
      </c>
      <c r="E59" s="28">
        <f>C59*D59</f>
        <v>0</v>
      </c>
      <c r="F59" s="29">
        <v>25</v>
      </c>
      <c r="G59" s="42">
        <v>10082647089331</v>
      </c>
      <c r="H59" s="41">
        <v>400</v>
      </c>
      <c r="I59" s="42">
        <v>20082647089338</v>
      </c>
      <c r="J59" s="30">
        <v>82647089334</v>
      </c>
    </row>
    <row r="60" spans="1:10" s="25" customFormat="1" x14ac:dyDescent="0.2">
      <c r="A60" s="24" t="s">
        <v>552</v>
      </c>
      <c r="B60" s="25" t="s">
        <v>553</v>
      </c>
      <c r="C60" s="26">
        <v>17.29025</v>
      </c>
      <c r="D60" s="27">
        <f t="shared" si="3"/>
        <v>0</v>
      </c>
      <c r="E60" s="28">
        <f>C60*D60</f>
        <v>0</v>
      </c>
      <c r="F60" s="29">
        <v>25</v>
      </c>
      <c r="G60" s="42">
        <v>10082647089348</v>
      </c>
      <c r="H60" s="41">
        <v>200</v>
      </c>
      <c r="I60" s="42">
        <v>20082647089345</v>
      </c>
      <c r="J60" s="30">
        <v>82647089341</v>
      </c>
    </row>
    <row r="61" spans="1:10" s="25" customFormat="1" x14ac:dyDescent="0.2">
      <c r="A61" s="24" t="s">
        <v>554</v>
      </c>
      <c r="B61" s="25" t="s">
        <v>555</v>
      </c>
      <c r="C61" s="26">
        <v>24.385749999999994</v>
      </c>
      <c r="D61" s="27">
        <f t="shared" si="3"/>
        <v>0</v>
      </c>
      <c r="E61" s="28">
        <f>C61*D61</f>
        <v>0</v>
      </c>
      <c r="F61" s="29">
        <v>25</v>
      </c>
      <c r="G61" s="42">
        <v>10082647089423</v>
      </c>
      <c r="H61" s="41">
        <v>100</v>
      </c>
      <c r="I61" s="42">
        <v>20082647089420</v>
      </c>
      <c r="J61" s="30">
        <v>82647089426</v>
      </c>
    </row>
    <row r="62" spans="1:10" s="25" customFormat="1" x14ac:dyDescent="0.2">
      <c r="A62" s="24" t="s">
        <v>556</v>
      </c>
      <c r="B62" s="25" t="s">
        <v>557</v>
      </c>
      <c r="C62" s="26">
        <v>40.347749999999998</v>
      </c>
      <c r="D62" s="27">
        <f t="shared" si="3"/>
        <v>0</v>
      </c>
      <c r="E62" s="28">
        <f>C62*D62</f>
        <v>0</v>
      </c>
      <c r="F62" s="29">
        <v>25</v>
      </c>
      <c r="G62" s="42">
        <v>10082647089430</v>
      </c>
      <c r="H62" s="41">
        <v>75</v>
      </c>
      <c r="I62" s="42">
        <v>20082647089437</v>
      </c>
      <c r="J62" s="30">
        <v>82647089433</v>
      </c>
    </row>
    <row r="63" spans="1:10" s="25" customFormat="1" x14ac:dyDescent="0.2">
      <c r="A63" s="24" t="s">
        <v>558</v>
      </c>
      <c r="B63" s="25" t="s">
        <v>559</v>
      </c>
      <c r="C63" s="26">
        <v>61.769949999999994</v>
      </c>
      <c r="D63" s="27">
        <f t="shared" si="3"/>
        <v>0</v>
      </c>
      <c r="E63" s="28">
        <f>C63*D63</f>
        <v>0</v>
      </c>
      <c r="F63" s="29">
        <v>20</v>
      </c>
      <c r="G63" s="42">
        <v>10082647089492</v>
      </c>
      <c r="H63" s="41">
        <v>40</v>
      </c>
      <c r="I63" s="42">
        <v>20082647089499</v>
      </c>
      <c r="J63" s="30">
        <v>82647089495</v>
      </c>
    </row>
    <row r="64" spans="1:10" s="25" customFormat="1" x14ac:dyDescent="0.2">
      <c r="A64" s="24" t="s">
        <v>560</v>
      </c>
      <c r="B64" s="25" t="s">
        <v>561</v>
      </c>
      <c r="C64" s="26">
        <v>80.467799999999983</v>
      </c>
      <c r="D64" s="27">
        <f t="shared" si="3"/>
        <v>0</v>
      </c>
      <c r="E64" s="28">
        <f>C64*D64</f>
        <v>0</v>
      </c>
      <c r="F64" s="29">
        <v>1</v>
      </c>
      <c r="G64" s="42">
        <v>10082647089751</v>
      </c>
      <c r="H64" s="41">
        <v>35</v>
      </c>
      <c r="I64" s="42">
        <v>20082647089758</v>
      </c>
      <c r="J64" s="30">
        <v>82647089754</v>
      </c>
    </row>
    <row r="65" spans="1:10" s="25" customFormat="1" x14ac:dyDescent="0.2">
      <c r="A65" s="24" t="s">
        <v>562</v>
      </c>
      <c r="B65" s="25" t="s">
        <v>563</v>
      </c>
      <c r="C65" s="26">
        <v>136.44405</v>
      </c>
      <c r="D65" s="27">
        <f t="shared" si="3"/>
        <v>0</v>
      </c>
      <c r="E65" s="28">
        <f>C65*D65</f>
        <v>0</v>
      </c>
      <c r="F65" s="29">
        <v>1</v>
      </c>
      <c r="G65" s="42">
        <v>10082647089768</v>
      </c>
      <c r="H65" s="41">
        <v>20</v>
      </c>
      <c r="I65" s="42">
        <v>20082647089765</v>
      </c>
      <c r="J65" s="30">
        <v>82647089761</v>
      </c>
    </row>
    <row r="66" spans="1:10" s="25" customFormat="1" x14ac:dyDescent="0.2">
      <c r="A66" s="24" t="s">
        <v>564</v>
      </c>
      <c r="B66" s="25" t="s">
        <v>565</v>
      </c>
      <c r="C66" s="26">
        <v>215.69054999999997</v>
      </c>
      <c r="D66" s="27">
        <f t="shared" si="3"/>
        <v>0</v>
      </c>
      <c r="E66" s="28">
        <f>C66*D66</f>
        <v>0</v>
      </c>
      <c r="F66" s="29">
        <v>1</v>
      </c>
      <c r="G66" s="42">
        <v>10082647089775</v>
      </c>
      <c r="H66" s="41">
        <v>11</v>
      </c>
      <c r="I66" s="42">
        <v>20082647089772</v>
      </c>
      <c r="J66" s="30">
        <v>82647089778</v>
      </c>
    </row>
    <row r="67" spans="1:10" s="25" customFormat="1" x14ac:dyDescent="0.2">
      <c r="A67" s="24" t="s">
        <v>566</v>
      </c>
      <c r="B67" s="25" t="s">
        <v>567</v>
      </c>
      <c r="C67" s="26">
        <v>323.46854999999994</v>
      </c>
      <c r="D67" s="27">
        <f t="shared" si="3"/>
        <v>0</v>
      </c>
      <c r="E67" s="28">
        <f>C67*D67</f>
        <v>0</v>
      </c>
      <c r="F67" s="29">
        <v>1</v>
      </c>
      <c r="G67" s="42">
        <v>10082647089782</v>
      </c>
      <c r="H67" s="41">
        <v>6</v>
      </c>
      <c r="I67" s="42">
        <v>20082647089789</v>
      </c>
      <c r="J67" s="30">
        <v>82647089785</v>
      </c>
    </row>
    <row r="68" spans="1:10" s="25" customFormat="1" x14ac:dyDescent="0.2">
      <c r="A68" s="24" t="s">
        <v>568</v>
      </c>
      <c r="B68" s="25" t="s">
        <v>569</v>
      </c>
      <c r="C68" s="26">
        <v>970.54134999999985</v>
      </c>
      <c r="D68" s="27">
        <f t="shared" si="3"/>
        <v>0</v>
      </c>
      <c r="E68" s="28">
        <f>C68*D68</f>
        <v>0</v>
      </c>
      <c r="F68" s="29">
        <v>1</v>
      </c>
      <c r="G68" s="42">
        <v>10082647089799</v>
      </c>
      <c r="H68" s="41">
        <v>2</v>
      </c>
      <c r="I68" s="42">
        <v>20082647089796</v>
      </c>
      <c r="J68" s="30">
        <v>82647089792</v>
      </c>
    </row>
    <row r="69" spans="1:10" s="25" customFormat="1" x14ac:dyDescent="0.2">
      <c r="A69" s="73" t="s">
        <v>570</v>
      </c>
      <c r="B69" s="74"/>
      <c r="C69" s="26"/>
      <c r="D69" s="27" t="s">
        <v>1055</v>
      </c>
      <c r="E69" s="27"/>
      <c r="F69" s="32"/>
      <c r="G69" s="33"/>
      <c r="H69" s="33"/>
      <c r="I69" s="33"/>
      <c r="J69" s="30"/>
    </row>
    <row r="70" spans="1:10" s="25" customFormat="1" x14ac:dyDescent="0.2">
      <c r="A70" s="24" t="s">
        <v>571</v>
      </c>
      <c r="B70" s="25" t="s">
        <v>572</v>
      </c>
      <c r="C70" s="26">
        <v>14.164549999999998</v>
      </c>
      <c r="D70" s="27">
        <f t="shared" ref="D70:D78" si="4">$E$7</f>
        <v>0</v>
      </c>
      <c r="E70" s="28">
        <f>C70*D70</f>
        <v>0</v>
      </c>
      <c r="F70" s="29">
        <v>25</v>
      </c>
      <c r="G70" s="42">
        <v>10082647089188</v>
      </c>
      <c r="H70" s="41">
        <v>600</v>
      </c>
      <c r="I70" s="42">
        <v>20082647089185</v>
      </c>
      <c r="J70" s="30">
        <v>82647089181</v>
      </c>
    </row>
    <row r="71" spans="1:10" s="25" customFormat="1" x14ac:dyDescent="0.2">
      <c r="A71" s="24" t="s">
        <v>573</v>
      </c>
      <c r="B71" s="25" t="s">
        <v>574</v>
      </c>
      <c r="C71" s="26">
        <v>14.164549999999998</v>
      </c>
      <c r="D71" s="27">
        <f t="shared" si="4"/>
        <v>0</v>
      </c>
      <c r="E71" s="28">
        <f>C71*D71</f>
        <v>0</v>
      </c>
      <c r="F71" s="29">
        <v>25</v>
      </c>
      <c r="G71" s="42">
        <v>10082647089195</v>
      </c>
      <c r="H71" s="41">
        <v>600</v>
      </c>
      <c r="I71" s="42">
        <v>20082647089192</v>
      </c>
      <c r="J71" s="30">
        <v>82647089198</v>
      </c>
    </row>
    <row r="72" spans="1:10" s="25" customFormat="1" x14ac:dyDescent="0.2">
      <c r="A72" s="24" t="s">
        <v>575</v>
      </c>
      <c r="B72" s="25" t="s">
        <v>576</v>
      </c>
      <c r="C72" s="26">
        <v>14.164549999999998</v>
      </c>
      <c r="D72" s="27">
        <f t="shared" si="4"/>
        <v>0</v>
      </c>
      <c r="E72" s="28">
        <f>C72*D72</f>
        <v>0</v>
      </c>
      <c r="F72" s="29">
        <v>25</v>
      </c>
      <c r="G72" s="42">
        <v>10082647089201</v>
      </c>
      <c r="H72" s="41">
        <v>300</v>
      </c>
      <c r="I72" s="42">
        <v>20082647089208</v>
      </c>
      <c r="J72" s="30">
        <v>82647089204</v>
      </c>
    </row>
    <row r="73" spans="1:10" s="25" customFormat="1" x14ac:dyDescent="0.2">
      <c r="A73" s="24" t="s">
        <v>577</v>
      </c>
      <c r="B73" s="25" t="s">
        <v>578</v>
      </c>
      <c r="C73" s="26">
        <v>17.29025</v>
      </c>
      <c r="D73" s="27">
        <f t="shared" si="4"/>
        <v>0</v>
      </c>
      <c r="E73" s="28">
        <f>C73*D73</f>
        <v>0</v>
      </c>
      <c r="F73" s="29">
        <v>25</v>
      </c>
      <c r="G73" s="42">
        <v>10082647089218</v>
      </c>
      <c r="H73" s="41">
        <v>200</v>
      </c>
      <c r="I73" s="42">
        <v>20082647089215</v>
      </c>
      <c r="J73" s="30">
        <v>82647089211</v>
      </c>
    </row>
    <row r="74" spans="1:10" s="25" customFormat="1" x14ac:dyDescent="0.2">
      <c r="A74" s="24" t="s">
        <v>579</v>
      </c>
      <c r="B74" s="25" t="s">
        <v>580</v>
      </c>
      <c r="C74" s="26">
        <v>24.385749999999994</v>
      </c>
      <c r="D74" s="27">
        <f t="shared" si="4"/>
        <v>0</v>
      </c>
      <c r="E74" s="28">
        <f>C74*D74</f>
        <v>0</v>
      </c>
      <c r="F74" s="29">
        <v>25</v>
      </c>
      <c r="G74" s="42">
        <v>10082647089256</v>
      </c>
      <c r="H74" s="41">
        <v>100</v>
      </c>
      <c r="I74" s="42">
        <v>20082647089253</v>
      </c>
      <c r="J74" s="30">
        <v>82647089259</v>
      </c>
    </row>
    <row r="75" spans="1:10" s="25" customFormat="1" x14ac:dyDescent="0.2">
      <c r="A75" s="24" t="s">
        <v>581</v>
      </c>
      <c r="B75" s="25" t="s">
        <v>582</v>
      </c>
      <c r="C75" s="26">
        <v>40.347749999999998</v>
      </c>
      <c r="D75" s="27">
        <f t="shared" si="4"/>
        <v>0</v>
      </c>
      <c r="E75" s="28">
        <f>C75*D75</f>
        <v>0</v>
      </c>
      <c r="F75" s="29">
        <v>25</v>
      </c>
      <c r="G75" s="42">
        <v>10082647089263</v>
      </c>
      <c r="H75" s="41">
        <v>75</v>
      </c>
      <c r="I75" s="42">
        <v>20082647089260</v>
      </c>
      <c r="J75" s="30">
        <v>82647089266</v>
      </c>
    </row>
    <row r="76" spans="1:10" s="25" customFormat="1" x14ac:dyDescent="0.2">
      <c r="A76" s="24" t="s">
        <v>583</v>
      </c>
      <c r="B76" s="25" t="s">
        <v>584</v>
      </c>
      <c r="C76" s="26">
        <v>61.769949999999994</v>
      </c>
      <c r="D76" s="27">
        <f t="shared" si="4"/>
        <v>0</v>
      </c>
      <c r="E76" s="28">
        <f>C76*D76</f>
        <v>0</v>
      </c>
      <c r="F76" s="29">
        <v>1</v>
      </c>
      <c r="G76" s="42">
        <v>10082647089287</v>
      </c>
      <c r="H76" s="41">
        <v>60</v>
      </c>
      <c r="I76" s="42">
        <v>20082647089284</v>
      </c>
      <c r="J76" s="30">
        <v>82647089280</v>
      </c>
    </row>
    <row r="77" spans="1:10" s="25" customFormat="1" x14ac:dyDescent="0.2">
      <c r="A77" s="24" t="s">
        <v>585</v>
      </c>
      <c r="B77" s="25" t="s">
        <v>586</v>
      </c>
      <c r="C77" s="26">
        <v>82.935699999999983</v>
      </c>
      <c r="D77" s="27">
        <f t="shared" si="4"/>
        <v>0</v>
      </c>
      <c r="E77" s="28">
        <f>C77*D77</f>
        <v>0</v>
      </c>
      <c r="F77" s="29">
        <v>1</v>
      </c>
      <c r="G77" s="42">
        <v>10082647089294</v>
      </c>
      <c r="H77" s="41">
        <v>45</v>
      </c>
      <c r="I77" s="42">
        <v>20082647089291</v>
      </c>
      <c r="J77" s="30">
        <v>82647089297</v>
      </c>
    </row>
    <row r="78" spans="1:10" s="25" customFormat="1" x14ac:dyDescent="0.2">
      <c r="A78" s="24" t="s">
        <v>587</v>
      </c>
      <c r="B78" s="25" t="s">
        <v>588</v>
      </c>
      <c r="C78" s="26">
        <v>140.58865</v>
      </c>
      <c r="D78" s="27">
        <f t="shared" si="4"/>
        <v>0</v>
      </c>
      <c r="E78" s="28">
        <f>C78*D78</f>
        <v>0</v>
      </c>
      <c r="F78" s="29">
        <v>1</v>
      </c>
      <c r="G78" s="42">
        <v>10082647089300</v>
      </c>
      <c r="H78" s="41">
        <v>20</v>
      </c>
      <c r="I78" s="42">
        <v>20082647089307</v>
      </c>
      <c r="J78" s="30">
        <v>82647089303</v>
      </c>
    </row>
    <row r="79" spans="1:10" s="25" customFormat="1" x14ac:dyDescent="0.2">
      <c r="A79" s="73" t="s">
        <v>589</v>
      </c>
      <c r="B79" s="74"/>
      <c r="C79" s="26"/>
      <c r="D79" s="27" t="s">
        <v>1055</v>
      </c>
      <c r="E79" s="27"/>
      <c r="F79" s="32"/>
      <c r="G79" s="33"/>
      <c r="H79" s="33"/>
      <c r="I79" s="33"/>
      <c r="J79" s="30"/>
    </row>
    <row r="80" spans="1:10" s="25" customFormat="1" x14ac:dyDescent="0.2">
      <c r="A80" s="24" t="s">
        <v>590</v>
      </c>
      <c r="B80" s="25" t="s">
        <v>591</v>
      </c>
      <c r="C80" s="26">
        <v>12.72935</v>
      </c>
      <c r="D80" s="27">
        <f t="shared" ref="D80:D91" si="5">$E$7</f>
        <v>0</v>
      </c>
      <c r="E80" s="28">
        <f>C80*D80</f>
        <v>0</v>
      </c>
      <c r="F80" s="29">
        <v>25</v>
      </c>
      <c r="G80" s="42">
        <v>10082647089805</v>
      </c>
      <c r="H80" s="41">
        <v>600</v>
      </c>
      <c r="I80" s="42">
        <v>20082647089802</v>
      </c>
      <c r="J80" s="30">
        <v>82647089808</v>
      </c>
    </row>
    <row r="81" spans="1:10" s="25" customFormat="1" x14ac:dyDescent="0.2">
      <c r="A81" s="24" t="s">
        <v>592</v>
      </c>
      <c r="B81" s="25" t="s">
        <v>593</v>
      </c>
      <c r="C81" s="26">
        <v>12.72935</v>
      </c>
      <c r="D81" s="27">
        <f t="shared" si="5"/>
        <v>0</v>
      </c>
      <c r="E81" s="28">
        <f>C81*D81</f>
        <v>0</v>
      </c>
      <c r="F81" s="29">
        <v>25</v>
      </c>
      <c r="G81" s="42">
        <v>10082647089812</v>
      </c>
      <c r="H81" s="41">
        <v>300</v>
      </c>
      <c r="I81" s="42">
        <v>20082647089819</v>
      </c>
      <c r="J81" s="30">
        <v>82647089815</v>
      </c>
    </row>
    <row r="82" spans="1:10" s="25" customFormat="1" x14ac:dyDescent="0.2">
      <c r="A82" s="24" t="s">
        <v>594</v>
      </c>
      <c r="B82" s="25" t="s">
        <v>595</v>
      </c>
      <c r="C82" s="26">
        <v>12.72935</v>
      </c>
      <c r="D82" s="27">
        <f t="shared" si="5"/>
        <v>0</v>
      </c>
      <c r="E82" s="28">
        <f>C82*D82</f>
        <v>0</v>
      </c>
      <c r="F82" s="29">
        <v>25</v>
      </c>
      <c r="G82" s="42">
        <v>10082647089829</v>
      </c>
      <c r="H82" s="41">
        <v>200</v>
      </c>
      <c r="I82" s="42">
        <v>20082647089826</v>
      </c>
      <c r="J82" s="30">
        <v>82647089822</v>
      </c>
    </row>
    <row r="83" spans="1:10" s="25" customFormat="1" x14ac:dyDescent="0.2">
      <c r="A83" s="24" t="s">
        <v>596</v>
      </c>
      <c r="B83" s="25" t="s">
        <v>597</v>
      </c>
      <c r="C83" s="26">
        <v>16.002249999999997</v>
      </c>
      <c r="D83" s="27">
        <f t="shared" si="5"/>
        <v>0</v>
      </c>
      <c r="E83" s="28">
        <f>C83*D83</f>
        <v>0</v>
      </c>
      <c r="F83" s="29">
        <v>25</v>
      </c>
      <c r="G83" s="42">
        <v>10082647090191</v>
      </c>
      <c r="H83" s="41">
        <v>100</v>
      </c>
      <c r="I83" s="42">
        <v>20082647090198</v>
      </c>
      <c r="J83" s="30">
        <v>82647090194</v>
      </c>
    </row>
    <row r="84" spans="1:10" s="25" customFormat="1" x14ac:dyDescent="0.2">
      <c r="A84" s="24" t="s">
        <v>598</v>
      </c>
      <c r="B84" s="25" t="s">
        <v>599</v>
      </c>
      <c r="C84" s="26">
        <v>23.018399999999996</v>
      </c>
      <c r="D84" s="27">
        <f t="shared" si="5"/>
        <v>0</v>
      </c>
      <c r="E84" s="28">
        <f>C84*D84</f>
        <v>0</v>
      </c>
      <c r="F84" s="29">
        <v>25</v>
      </c>
      <c r="G84" s="42">
        <v>10082647090368</v>
      </c>
      <c r="H84" s="41">
        <v>75</v>
      </c>
      <c r="I84" s="42">
        <v>20082647090365</v>
      </c>
      <c r="J84" s="30">
        <v>82647090361</v>
      </c>
    </row>
    <row r="85" spans="1:10" s="25" customFormat="1" x14ac:dyDescent="0.2">
      <c r="A85" s="24" t="s">
        <v>600</v>
      </c>
      <c r="B85" s="25" t="s">
        <v>601</v>
      </c>
      <c r="C85" s="26">
        <v>40.897449999999999</v>
      </c>
      <c r="D85" s="27">
        <f t="shared" si="5"/>
        <v>0</v>
      </c>
      <c r="E85" s="28">
        <f>C85*D85</f>
        <v>0</v>
      </c>
      <c r="F85" s="29">
        <v>25</v>
      </c>
      <c r="G85" s="42">
        <v>10082647090559</v>
      </c>
      <c r="H85" s="41">
        <v>40</v>
      </c>
      <c r="I85" s="42">
        <v>20082647090556</v>
      </c>
      <c r="J85" s="30">
        <v>82647090552</v>
      </c>
    </row>
    <row r="86" spans="1:10" s="25" customFormat="1" x14ac:dyDescent="0.2">
      <c r="A86" s="24" t="s">
        <v>602</v>
      </c>
      <c r="B86" s="25" t="s">
        <v>603</v>
      </c>
      <c r="C86" s="26">
        <v>57.370049999999999</v>
      </c>
      <c r="D86" s="27">
        <f t="shared" si="5"/>
        <v>0</v>
      </c>
      <c r="E86" s="28">
        <f>C86*D86</f>
        <v>0</v>
      </c>
      <c r="F86" s="29">
        <v>1</v>
      </c>
      <c r="G86" s="42">
        <v>10082647090764</v>
      </c>
      <c r="H86" s="41">
        <v>35</v>
      </c>
      <c r="I86" s="42">
        <v>20082647090761</v>
      </c>
      <c r="J86" s="30">
        <v>82647090767</v>
      </c>
    </row>
    <row r="87" spans="1:10" s="25" customFormat="1" x14ac:dyDescent="0.2">
      <c r="A87" s="24" t="s">
        <v>604</v>
      </c>
      <c r="B87" s="25" t="s">
        <v>605</v>
      </c>
      <c r="C87" s="26">
        <v>78.899199999999993</v>
      </c>
      <c r="D87" s="27">
        <f t="shared" si="5"/>
        <v>0</v>
      </c>
      <c r="E87" s="28">
        <f>C87*D87</f>
        <v>0</v>
      </c>
      <c r="F87" s="29">
        <v>1</v>
      </c>
      <c r="G87" s="42">
        <v>10082647091259</v>
      </c>
      <c r="H87" s="41">
        <v>24</v>
      </c>
      <c r="I87" s="42">
        <v>20082647091256</v>
      </c>
      <c r="J87" s="30">
        <v>82647091252</v>
      </c>
    </row>
    <row r="88" spans="1:10" s="25" customFormat="1" x14ac:dyDescent="0.2">
      <c r="A88" s="24" t="s">
        <v>606</v>
      </c>
      <c r="B88" s="25" t="s">
        <v>607</v>
      </c>
      <c r="C88" s="26">
        <v>129.30714999999998</v>
      </c>
      <c r="D88" s="27">
        <f t="shared" si="5"/>
        <v>0</v>
      </c>
      <c r="E88" s="28">
        <f>C88*D88</f>
        <v>0</v>
      </c>
      <c r="F88" s="29">
        <v>1</v>
      </c>
      <c r="G88" s="42">
        <v>10082647091723</v>
      </c>
      <c r="H88" s="41">
        <v>15</v>
      </c>
      <c r="I88" s="42">
        <v>20082647091720</v>
      </c>
      <c r="J88" s="30">
        <v>82647091726</v>
      </c>
    </row>
    <row r="89" spans="1:10" s="25" customFormat="1" x14ac:dyDescent="0.2">
      <c r="A89" s="24" t="s">
        <v>608</v>
      </c>
      <c r="B89" s="25" t="s">
        <v>609</v>
      </c>
      <c r="C89" s="26">
        <v>251.42449999999997</v>
      </c>
      <c r="D89" s="27">
        <f t="shared" si="5"/>
        <v>0</v>
      </c>
      <c r="E89" s="28">
        <f>C89*D89</f>
        <v>0</v>
      </c>
      <c r="F89" s="29">
        <v>1</v>
      </c>
      <c r="G89" s="42">
        <v>10082647091808</v>
      </c>
      <c r="H89" s="41">
        <v>8</v>
      </c>
      <c r="I89" s="42">
        <v>20082647091805</v>
      </c>
      <c r="J89" s="30">
        <v>82647091801</v>
      </c>
    </row>
    <row r="90" spans="1:10" s="25" customFormat="1" x14ac:dyDescent="0.2">
      <c r="A90" s="24" t="s">
        <v>610</v>
      </c>
      <c r="B90" s="25" t="s">
        <v>611</v>
      </c>
      <c r="C90" s="26">
        <v>384.48754999999994</v>
      </c>
      <c r="D90" s="27">
        <f t="shared" si="5"/>
        <v>0</v>
      </c>
      <c r="E90" s="28">
        <f>C90*D90</f>
        <v>0</v>
      </c>
      <c r="F90" s="29">
        <v>1</v>
      </c>
      <c r="G90" s="42">
        <v>10082647091846</v>
      </c>
      <c r="H90" s="41">
        <v>4</v>
      </c>
      <c r="I90" s="42">
        <v>20082647091843</v>
      </c>
      <c r="J90" s="30">
        <v>82647091849</v>
      </c>
    </row>
    <row r="91" spans="1:10" s="25" customFormat="1" x14ac:dyDescent="0.2">
      <c r="A91" s="24" t="s">
        <v>612</v>
      </c>
      <c r="B91" s="25" t="s">
        <v>613</v>
      </c>
      <c r="C91" s="26">
        <v>924.03534999999999</v>
      </c>
      <c r="D91" s="27">
        <f t="shared" si="5"/>
        <v>0</v>
      </c>
      <c r="E91" s="28">
        <f>C91*D91</f>
        <v>0</v>
      </c>
      <c r="F91" s="29">
        <v>1</v>
      </c>
      <c r="G91" s="42">
        <v>10082647091853</v>
      </c>
      <c r="H91" s="41">
        <v>2</v>
      </c>
      <c r="I91" s="42">
        <v>20082647091850</v>
      </c>
      <c r="J91" s="30">
        <v>82647091856</v>
      </c>
    </row>
    <row r="92" spans="1:10" s="25" customFormat="1" x14ac:dyDescent="0.2">
      <c r="A92" s="73" t="s">
        <v>614</v>
      </c>
      <c r="B92" s="74"/>
      <c r="C92" s="26"/>
      <c r="D92" s="27" t="s">
        <v>1055</v>
      </c>
      <c r="E92" s="27"/>
      <c r="F92" s="32"/>
      <c r="G92" s="33"/>
      <c r="H92" s="33"/>
      <c r="I92" s="33"/>
      <c r="J92" s="30"/>
    </row>
    <row r="93" spans="1:10" s="25" customFormat="1" x14ac:dyDescent="0.2">
      <c r="A93" s="24" t="s">
        <v>615</v>
      </c>
      <c r="B93" s="25" t="s">
        <v>616</v>
      </c>
      <c r="C93" s="26">
        <v>15.694049999999999</v>
      </c>
      <c r="D93" s="27">
        <f t="shared" ref="D93:D129" si="6">$E$7</f>
        <v>0</v>
      </c>
      <c r="E93" s="28">
        <f>C93*D93</f>
        <v>0</v>
      </c>
      <c r="F93" s="29">
        <v>25</v>
      </c>
      <c r="G93" s="42">
        <v>10082647087795</v>
      </c>
      <c r="H93" s="41">
        <v>200</v>
      </c>
      <c r="I93" s="42">
        <v>20082647087792</v>
      </c>
      <c r="J93" s="30">
        <v>82647087798</v>
      </c>
    </row>
    <row r="94" spans="1:10" s="25" customFormat="1" x14ac:dyDescent="0.2">
      <c r="A94" s="24" t="s">
        <v>617</v>
      </c>
      <c r="B94" s="25" t="s">
        <v>618</v>
      </c>
      <c r="C94" s="26">
        <v>19.409699999999997</v>
      </c>
      <c r="D94" s="27">
        <f t="shared" si="6"/>
        <v>0</v>
      </c>
      <c r="E94" s="28">
        <f>C94*D94</f>
        <v>0</v>
      </c>
      <c r="F94" s="29">
        <v>25</v>
      </c>
      <c r="G94" s="42">
        <v>10082647087801</v>
      </c>
      <c r="H94" s="41">
        <v>200</v>
      </c>
      <c r="I94" s="42">
        <v>20082647087808</v>
      </c>
      <c r="J94" s="30">
        <v>82647087804</v>
      </c>
    </row>
    <row r="95" spans="1:10" s="25" customFormat="1" x14ac:dyDescent="0.2">
      <c r="A95" s="24" t="s">
        <v>619</v>
      </c>
      <c r="B95" s="25" t="s">
        <v>620</v>
      </c>
      <c r="C95" s="26">
        <v>19.409699999999997</v>
      </c>
      <c r="D95" s="27">
        <f t="shared" si="6"/>
        <v>0</v>
      </c>
      <c r="E95" s="28">
        <f>C95*D95</f>
        <v>0</v>
      </c>
      <c r="F95" s="29">
        <v>25</v>
      </c>
      <c r="G95" s="42">
        <v>10082647087818</v>
      </c>
      <c r="H95" s="41">
        <v>100</v>
      </c>
      <c r="I95" s="42">
        <v>20082647087815</v>
      </c>
      <c r="J95" s="30">
        <v>82647087811</v>
      </c>
    </row>
    <row r="96" spans="1:10" s="25" customFormat="1" x14ac:dyDescent="0.2">
      <c r="A96" s="24" t="s">
        <v>621</v>
      </c>
      <c r="B96" s="25" t="s">
        <v>622</v>
      </c>
      <c r="C96" s="26">
        <v>30.315149999999999</v>
      </c>
      <c r="D96" s="27">
        <f t="shared" si="6"/>
        <v>0</v>
      </c>
      <c r="E96" s="28">
        <f>C96*D96</f>
        <v>0</v>
      </c>
      <c r="F96" s="29">
        <v>25</v>
      </c>
      <c r="G96" s="42">
        <v>10082647087894</v>
      </c>
      <c r="H96" s="41">
        <v>100</v>
      </c>
      <c r="I96" s="42">
        <v>20082647087891</v>
      </c>
      <c r="J96" s="30">
        <v>82647087897</v>
      </c>
    </row>
    <row r="97" spans="1:10" s="25" customFormat="1" x14ac:dyDescent="0.2">
      <c r="A97" s="24" t="s">
        <v>623</v>
      </c>
      <c r="B97" s="25" t="s">
        <v>624</v>
      </c>
      <c r="C97" s="26">
        <v>27.578150000000001</v>
      </c>
      <c r="D97" s="27">
        <f t="shared" si="6"/>
        <v>0</v>
      </c>
      <c r="E97" s="28">
        <f>C97*D97</f>
        <v>0</v>
      </c>
      <c r="F97" s="29">
        <v>25</v>
      </c>
      <c r="G97" s="42">
        <v>10082647087917</v>
      </c>
      <c r="H97" s="41">
        <v>100</v>
      </c>
      <c r="I97" s="42">
        <v>20082647087914</v>
      </c>
      <c r="J97" s="30">
        <v>82647087910</v>
      </c>
    </row>
    <row r="98" spans="1:10" s="25" customFormat="1" x14ac:dyDescent="0.2">
      <c r="A98" s="24" t="s">
        <v>625</v>
      </c>
      <c r="B98" s="25" t="s">
        <v>626</v>
      </c>
      <c r="C98" s="26">
        <v>27.578150000000001</v>
      </c>
      <c r="D98" s="27">
        <f t="shared" si="6"/>
        <v>0</v>
      </c>
      <c r="E98" s="28">
        <f>C98*D98</f>
        <v>0</v>
      </c>
      <c r="F98" s="29">
        <v>25</v>
      </c>
      <c r="G98" s="42">
        <v>10082647087993</v>
      </c>
      <c r="H98" s="41">
        <v>100</v>
      </c>
      <c r="I98" s="42">
        <v>20082647087990</v>
      </c>
      <c r="J98" s="30">
        <v>82647087996</v>
      </c>
    </row>
    <row r="99" spans="1:10" s="25" customFormat="1" x14ac:dyDescent="0.2">
      <c r="A99" s="24" t="s">
        <v>627</v>
      </c>
      <c r="B99" s="25" t="s">
        <v>628</v>
      </c>
      <c r="C99" s="26">
        <v>27.578150000000001</v>
      </c>
      <c r="D99" s="27">
        <f t="shared" si="6"/>
        <v>0</v>
      </c>
      <c r="E99" s="28">
        <f>C99*D99</f>
        <v>0</v>
      </c>
      <c r="F99" s="29">
        <v>25</v>
      </c>
      <c r="G99" s="42">
        <v>10082647088143</v>
      </c>
      <c r="H99" s="41">
        <v>100</v>
      </c>
      <c r="I99" s="42">
        <v>20082647088140</v>
      </c>
      <c r="J99" s="30">
        <v>82647088146</v>
      </c>
    </row>
    <row r="100" spans="1:10" s="25" customFormat="1" x14ac:dyDescent="0.2">
      <c r="A100" s="24" t="s">
        <v>629</v>
      </c>
      <c r="B100" s="25" t="s">
        <v>630</v>
      </c>
      <c r="C100" s="26">
        <v>30.315149999999999</v>
      </c>
      <c r="D100" s="27">
        <f t="shared" si="6"/>
        <v>0</v>
      </c>
      <c r="E100" s="28">
        <f>C100*D100</f>
        <v>0</v>
      </c>
      <c r="F100" s="29">
        <v>25</v>
      </c>
      <c r="G100" s="42">
        <v>10082647088167</v>
      </c>
      <c r="H100" s="41">
        <v>100</v>
      </c>
      <c r="I100" s="42">
        <v>20082647088164</v>
      </c>
      <c r="J100" s="30">
        <v>82647088160</v>
      </c>
    </row>
    <row r="101" spans="1:10" s="25" customFormat="1" x14ac:dyDescent="0.2">
      <c r="A101" s="24" t="s">
        <v>631</v>
      </c>
      <c r="B101" s="25" t="s">
        <v>632</v>
      </c>
      <c r="C101" s="26">
        <v>30.315149999999999</v>
      </c>
      <c r="D101" s="27">
        <f t="shared" si="6"/>
        <v>0</v>
      </c>
      <c r="E101" s="28">
        <f>C101*D101</f>
        <v>0</v>
      </c>
      <c r="F101" s="29">
        <v>25</v>
      </c>
      <c r="G101" s="42">
        <v>10082647088211</v>
      </c>
      <c r="H101" s="41">
        <v>100</v>
      </c>
      <c r="I101" s="42">
        <v>20082647088218</v>
      </c>
      <c r="J101" s="30">
        <v>82647088214</v>
      </c>
    </row>
    <row r="102" spans="1:10" s="25" customFormat="1" x14ac:dyDescent="0.2">
      <c r="A102" s="24" t="s">
        <v>633</v>
      </c>
      <c r="B102" s="25" t="s">
        <v>634</v>
      </c>
      <c r="C102" s="26">
        <v>54.889499999999991</v>
      </c>
      <c r="D102" s="27">
        <f t="shared" si="6"/>
        <v>0</v>
      </c>
      <c r="E102" s="28">
        <f>C102*D102</f>
        <v>0</v>
      </c>
      <c r="F102" s="29">
        <v>10</v>
      </c>
      <c r="G102" s="42">
        <v>10082647088358</v>
      </c>
      <c r="H102" s="41">
        <v>60</v>
      </c>
      <c r="I102" s="42">
        <v>20082647088355</v>
      </c>
      <c r="J102" s="30">
        <v>82647088351</v>
      </c>
    </row>
    <row r="103" spans="1:10" s="25" customFormat="1" x14ac:dyDescent="0.2">
      <c r="A103" s="24" t="s">
        <v>635</v>
      </c>
      <c r="B103" s="25" t="s">
        <v>636</v>
      </c>
      <c r="C103" s="26">
        <v>50.381499999999996</v>
      </c>
      <c r="D103" s="27">
        <f t="shared" si="6"/>
        <v>0</v>
      </c>
      <c r="E103" s="28">
        <f>C103*D103</f>
        <v>0</v>
      </c>
      <c r="F103" s="29">
        <v>10</v>
      </c>
      <c r="G103" s="42">
        <v>10082647088365</v>
      </c>
      <c r="H103" s="41">
        <v>60</v>
      </c>
      <c r="I103" s="42">
        <v>20082647088362</v>
      </c>
      <c r="J103" s="30">
        <v>82647088368</v>
      </c>
    </row>
    <row r="104" spans="1:10" s="25" customFormat="1" x14ac:dyDescent="0.2">
      <c r="A104" s="24" t="s">
        <v>637</v>
      </c>
      <c r="B104" s="25" t="s">
        <v>638</v>
      </c>
      <c r="C104" s="26">
        <v>50.381499999999996</v>
      </c>
      <c r="D104" s="27">
        <f t="shared" si="6"/>
        <v>0</v>
      </c>
      <c r="E104" s="28">
        <f>C104*D104</f>
        <v>0</v>
      </c>
      <c r="F104" s="29">
        <v>10</v>
      </c>
      <c r="G104" s="42">
        <v>10082647088402</v>
      </c>
      <c r="H104" s="41">
        <v>40</v>
      </c>
      <c r="I104" s="42">
        <v>20082647088409</v>
      </c>
      <c r="J104" s="30">
        <v>82647088405</v>
      </c>
    </row>
    <row r="105" spans="1:10" s="25" customFormat="1" x14ac:dyDescent="0.2">
      <c r="A105" s="24" t="s">
        <v>639</v>
      </c>
      <c r="B105" s="25" t="s">
        <v>640</v>
      </c>
      <c r="C105" s="26">
        <v>54.889499999999991</v>
      </c>
      <c r="D105" s="27">
        <f t="shared" si="6"/>
        <v>0</v>
      </c>
      <c r="E105" s="28">
        <f>C105*D105</f>
        <v>0</v>
      </c>
      <c r="F105" s="29">
        <v>1</v>
      </c>
      <c r="G105" s="42">
        <v>10082647088440</v>
      </c>
      <c r="H105" s="41">
        <v>50</v>
      </c>
      <c r="I105" s="42">
        <v>20082647088447</v>
      </c>
      <c r="J105" s="30">
        <v>82647088443</v>
      </c>
    </row>
    <row r="106" spans="1:10" s="25" customFormat="1" x14ac:dyDescent="0.2">
      <c r="A106" s="24" t="s">
        <v>641</v>
      </c>
      <c r="B106" s="25" t="s">
        <v>642</v>
      </c>
      <c r="C106" s="26">
        <v>54.889499999999991</v>
      </c>
      <c r="D106" s="27">
        <f t="shared" si="6"/>
        <v>0</v>
      </c>
      <c r="E106" s="28">
        <f>C106*D106</f>
        <v>0</v>
      </c>
      <c r="F106" s="29">
        <v>1</v>
      </c>
      <c r="G106" s="42">
        <v>10082647088471</v>
      </c>
      <c r="H106" s="41">
        <v>50</v>
      </c>
      <c r="I106" s="42">
        <v>20082647088478</v>
      </c>
      <c r="J106" s="30">
        <v>82647088474</v>
      </c>
    </row>
    <row r="107" spans="1:10" s="25" customFormat="1" x14ac:dyDescent="0.2">
      <c r="A107" s="24" t="s">
        <v>643</v>
      </c>
      <c r="B107" s="25" t="s">
        <v>644</v>
      </c>
      <c r="C107" s="26">
        <v>54.889499999999991</v>
      </c>
      <c r="D107" s="27">
        <f t="shared" si="6"/>
        <v>0</v>
      </c>
      <c r="E107" s="28">
        <f>C107*D107</f>
        <v>0</v>
      </c>
      <c r="F107" s="29">
        <v>1</v>
      </c>
      <c r="G107" s="42">
        <v>10082647088686</v>
      </c>
      <c r="H107" s="41">
        <v>50</v>
      </c>
      <c r="I107" s="42">
        <v>20082647088683</v>
      </c>
      <c r="J107" s="30">
        <v>82647088689</v>
      </c>
    </row>
    <row r="108" spans="1:10" s="25" customFormat="1" x14ac:dyDescent="0.2">
      <c r="A108" s="24" t="s">
        <v>645</v>
      </c>
      <c r="B108" s="25" t="s">
        <v>646</v>
      </c>
      <c r="C108" s="26">
        <v>50.381499999999996</v>
      </c>
      <c r="D108" s="27">
        <f t="shared" si="6"/>
        <v>0</v>
      </c>
      <c r="E108" s="28">
        <f>C108*D108</f>
        <v>0</v>
      </c>
      <c r="F108" s="29">
        <v>10</v>
      </c>
      <c r="G108" s="42">
        <v>10082647088815</v>
      </c>
      <c r="H108" s="41">
        <v>40</v>
      </c>
      <c r="I108" s="42">
        <v>20082647088812</v>
      </c>
      <c r="J108" s="30">
        <v>82647088818</v>
      </c>
    </row>
    <row r="109" spans="1:10" s="25" customFormat="1" x14ac:dyDescent="0.2">
      <c r="A109" s="24" t="s">
        <v>647</v>
      </c>
      <c r="B109" s="25" t="s">
        <v>648</v>
      </c>
      <c r="C109" s="26">
        <v>54.889499999999991</v>
      </c>
      <c r="D109" s="27">
        <f t="shared" si="6"/>
        <v>0</v>
      </c>
      <c r="E109" s="28">
        <f>C109*D109</f>
        <v>0</v>
      </c>
      <c r="F109" s="29">
        <v>1</v>
      </c>
      <c r="G109" s="42">
        <v>10082647088914</v>
      </c>
      <c r="H109" s="41">
        <v>50</v>
      </c>
      <c r="I109" s="42">
        <v>20082647088911</v>
      </c>
      <c r="J109" s="30">
        <v>82647088917</v>
      </c>
    </row>
    <row r="110" spans="1:10" s="25" customFormat="1" x14ac:dyDescent="0.2">
      <c r="A110" s="24" t="s">
        <v>649</v>
      </c>
      <c r="B110" s="25" t="s">
        <v>650</v>
      </c>
      <c r="C110" s="26">
        <v>54.889499999999991</v>
      </c>
      <c r="D110" s="27">
        <f t="shared" si="6"/>
        <v>0</v>
      </c>
      <c r="E110" s="28">
        <f>C110*D110</f>
        <v>0</v>
      </c>
      <c r="F110" s="29">
        <v>1</v>
      </c>
      <c r="G110" s="42">
        <v>10082647088952</v>
      </c>
      <c r="H110" s="41">
        <v>50</v>
      </c>
      <c r="I110" s="42">
        <v>20082647088959</v>
      </c>
      <c r="J110" s="30">
        <v>82647088955</v>
      </c>
    </row>
    <row r="111" spans="1:10" s="25" customFormat="1" x14ac:dyDescent="0.2">
      <c r="A111" s="24" t="s">
        <v>651</v>
      </c>
      <c r="B111" s="25" t="s">
        <v>652</v>
      </c>
      <c r="C111" s="26">
        <v>70.958449999999999</v>
      </c>
      <c r="D111" s="27">
        <f t="shared" si="6"/>
        <v>0</v>
      </c>
      <c r="E111" s="28">
        <f>C111*D111</f>
        <v>0</v>
      </c>
      <c r="F111" s="29">
        <v>1</v>
      </c>
      <c r="G111" s="42">
        <v>10082647088976</v>
      </c>
      <c r="H111" s="41">
        <v>45</v>
      </c>
      <c r="I111" s="42">
        <v>20082647088973</v>
      </c>
      <c r="J111" s="30">
        <v>82647088979</v>
      </c>
    </row>
    <row r="112" spans="1:10" s="25" customFormat="1" x14ac:dyDescent="0.2">
      <c r="A112" s="24" t="s">
        <v>653</v>
      </c>
      <c r="B112" s="25" t="s">
        <v>654</v>
      </c>
      <c r="C112" s="26">
        <v>76.967199999999991</v>
      </c>
      <c r="D112" s="27">
        <f t="shared" si="6"/>
        <v>0</v>
      </c>
      <c r="E112" s="28">
        <f>C112*D112</f>
        <v>0</v>
      </c>
      <c r="F112" s="29">
        <v>1</v>
      </c>
      <c r="G112" s="42">
        <v>10082647088983</v>
      </c>
      <c r="H112" s="41">
        <v>30</v>
      </c>
      <c r="I112" s="42">
        <v>20082647088980</v>
      </c>
      <c r="J112" s="30">
        <v>82647088986</v>
      </c>
    </row>
    <row r="113" spans="1:10" s="25" customFormat="1" x14ac:dyDescent="0.2">
      <c r="A113" s="24" t="s">
        <v>655</v>
      </c>
      <c r="B113" s="25" t="s">
        <v>656</v>
      </c>
      <c r="C113" s="26">
        <v>70.958449999999999</v>
      </c>
      <c r="D113" s="27">
        <f t="shared" si="6"/>
        <v>0</v>
      </c>
      <c r="E113" s="28">
        <f>C113*D113</f>
        <v>0</v>
      </c>
      <c r="F113" s="29">
        <v>1</v>
      </c>
      <c r="G113" s="42">
        <v>10082647088990</v>
      </c>
      <c r="H113" s="41">
        <v>40</v>
      </c>
      <c r="I113" s="42">
        <v>20082647088997</v>
      </c>
      <c r="J113" s="30">
        <v>82647088993</v>
      </c>
    </row>
    <row r="114" spans="1:10" s="25" customFormat="1" x14ac:dyDescent="0.2">
      <c r="A114" s="24" t="s">
        <v>657</v>
      </c>
      <c r="B114" s="25" t="s">
        <v>658</v>
      </c>
      <c r="C114" s="26">
        <v>76.967199999999991</v>
      </c>
      <c r="D114" s="27">
        <f t="shared" si="6"/>
        <v>0</v>
      </c>
      <c r="E114" s="28">
        <f>C114*D114</f>
        <v>0</v>
      </c>
      <c r="F114" s="29">
        <v>1</v>
      </c>
      <c r="G114" s="42">
        <v>10082647089003</v>
      </c>
      <c r="H114" s="41">
        <v>35</v>
      </c>
      <c r="I114" s="42">
        <v>20082647089000</v>
      </c>
      <c r="J114" s="30">
        <v>82647089006</v>
      </c>
    </row>
    <row r="115" spans="1:10" s="25" customFormat="1" x14ac:dyDescent="0.2">
      <c r="A115" s="24" t="s">
        <v>659</v>
      </c>
      <c r="B115" s="25" t="s">
        <v>660</v>
      </c>
      <c r="C115" s="26">
        <v>70.958449999999999</v>
      </c>
      <c r="D115" s="27">
        <f t="shared" si="6"/>
        <v>0</v>
      </c>
      <c r="E115" s="28">
        <f>C115*D115</f>
        <v>0</v>
      </c>
      <c r="F115" s="29">
        <v>1</v>
      </c>
      <c r="G115" s="42">
        <v>10082647089010</v>
      </c>
      <c r="H115" s="41">
        <v>35</v>
      </c>
      <c r="I115" s="42">
        <v>20082647089017</v>
      </c>
      <c r="J115" s="30">
        <v>82647089013</v>
      </c>
    </row>
    <row r="116" spans="1:10" s="25" customFormat="1" x14ac:dyDescent="0.2">
      <c r="A116" s="24" t="s">
        <v>661</v>
      </c>
      <c r="B116" s="25" t="s">
        <v>662</v>
      </c>
      <c r="C116" s="26">
        <v>76.967199999999991</v>
      </c>
      <c r="D116" s="27">
        <f t="shared" si="6"/>
        <v>0</v>
      </c>
      <c r="E116" s="28">
        <f>C116*D116</f>
        <v>0</v>
      </c>
      <c r="F116" s="29">
        <v>1</v>
      </c>
      <c r="G116" s="42">
        <v>10082647089027</v>
      </c>
      <c r="H116" s="41">
        <v>30</v>
      </c>
      <c r="I116" s="42">
        <v>20082647089024</v>
      </c>
      <c r="J116" s="30">
        <v>82647089020</v>
      </c>
    </row>
    <row r="117" spans="1:10" s="25" customFormat="1" x14ac:dyDescent="0.2">
      <c r="A117" s="24" t="s">
        <v>663</v>
      </c>
      <c r="B117" s="25" t="s">
        <v>664</v>
      </c>
      <c r="C117" s="26">
        <v>97.731599999999986</v>
      </c>
      <c r="D117" s="27">
        <f t="shared" si="6"/>
        <v>0</v>
      </c>
      <c r="E117" s="28">
        <f>C117*D117</f>
        <v>0</v>
      </c>
      <c r="F117" s="29">
        <v>1</v>
      </c>
      <c r="G117" s="42">
        <v>10082647138664</v>
      </c>
      <c r="H117" s="41">
        <v>40</v>
      </c>
      <c r="I117" s="42">
        <v>20082647138661</v>
      </c>
      <c r="J117" s="30">
        <v>82647138667</v>
      </c>
    </row>
    <row r="118" spans="1:10" s="25" customFormat="1" x14ac:dyDescent="0.2">
      <c r="A118" s="24" t="s">
        <v>665</v>
      </c>
      <c r="B118" s="25" t="s">
        <v>666</v>
      </c>
      <c r="C118" s="26">
        <v>97.731599999999986</v>
      </c>
      <c r="D118" s="27">
        <f t="shared" si="6"/>
        <v>0</v>
      </c>
      <c r="E118" s="28">
        <f>C118*D118</f>
        <v>0</v>
      </c>
      <c r="F118" s="29">
        <v>1</v>
      </c>
      <c r="G118" s="42">
        <v>10082647089058</v>
      </c>
      <c r="H118" s="41">
        <v>30</v>
      </c>
      <c r="I118" s="42">
        <v>20082647089055</v>
      </c>
      <c r="J118" s="30">
        <v>82647089051</v>
      </c>
    </row>
    <row r="119" spans="1:10" s="25" customFormat="1" x14ac:dyDescent="0.2">
      <c r="A119" s="24" t="s">
        <v>667</v>
      </c>
      <c r="B119" s="25" t="s">
        <v>668</v>
      </c>
      <c r="C119" s="26">
        <v>97.731599999999986</v>
      </c>
      <c r="D119" s="27">
        <f t="shared" si="6"/>
        <v>0</v>
      </c>
      <c r="E119" s="28">
        <f>C119*D119</f>
        <v>0</v>
      </c>
      <c r="F119" s="29">
        <v>1</v>
      </c>
      <c r="G119" s="42">
        <v>10082647089065</v>
      </c>
      <c r="H119" s="41">
        <v>30</v>
      </c>
      <c r="I119" s="42">
        <v>20082647089062</v>
      </c>
      <c r="J119" s="30">
        <v>82647089068</v>
      </c>
    </row>
    <row r="120" spans="1:10" s="25" customFormat="1" x14ac:dyDescent="0.2">
      <c r="A120" s="24" t="s">
        <v>669</v>
      </c>
      <c r="B120" s="25" t="s">
        <v>670</v>
      </c>
      <c r="C120" s="26">
        <v>97.731599999999986</v>
      </c>
      <c r="D120" s="27">
        <f t="shared" si="6"/>
        <v>0</v>
      </c>
      <c r="E120" s="28">
        <f>C120*D120</f>
        <v>0</v>
      </c>
      <c r="F120" s="29">
        <v>1</v>
      </c>
      <c r="G120" s="42">
        <v>10082647089072</v>
      </c>
      <c r="H120" s="41">
        <v>26</v>
      </c>
      <c r="I120" s="42">
        <v>20082647089079</v>
      </c>
      <c r="J120" s="30">
        <v>82647089075</v>
      </c>
    </row>
    <row r="121" spans="1:10" s="25" customFormat="1" x14ac:dyDescent="0.2">
      <c r="A121" s="24" t="s">
        <v>671</v>
      </c>
      <c r="B121" s="25" t="s">
        <v>672</v>
      </c>
      <c r="C121" s="26">
        <v>97.717799999999983</v>
      </c>
      <c r="D121" s="27">
        <f t="shared" si="6"/>
        <v>0</v>
      </c>
      <c r="E121" s="28">
        <f>C121*D121</f>
        <v>0</v>
      </c>
      <c r="F121" s="29">
        <v>1</v>
      </c>
      <c r="G121" s="42">
        <v>10082647089089</v>
      </c>
      <c r="H121" s="41">
        <v>25</v>
      </c>
      <c r="I121" s="42">
        <v>20082647089086</v>
      </c>
      <c r="J121" s="30">
        <v>82647089082</v>
      </c>
    </row>
    <row r="122" spans="1:10" s="25" customFormat="1" x14ac:dyDescent="0.2">
      <c r="A122" s="24" t="s">
        <v>673</v>
      </c>
      <c r="B122" s="25" t="s">
        <v>674</v>
      </c>
      <c r="C122" s="26">
        <v>159.72809999999998</v>
      </c>
      <c r="D122" s="27">
        <f t="shared" si="6"/>
        <v>0</v>
      </c>
      <c r="E122" s="28">
        <f>C122*D122</f>
        <v>0</v>
      </c>
      <c r="F122" s="29">
        <v>1</v>
      </c>
      <c r="G122" s="42">
        <v>10082647089096</v>
      </c>
      <c r="H122" s="41">
        <v>25</v>
      </c>
      <c r="I122" s="42">
        <v>20082647089093</v>
      </c>
      <c r="J122" s="30">
        <v>82647089099</v>
      </c>
    </row>
    <row r="123" spans="1:10" s="25" customFormat="1" x14ac:dyDescent="0.2">
      <c r="A123" s="24" t="s">
        <v>675</v>
      </c>
      <c r="B123" s="25" t="s">
        <v>676</v>
      </c>
      <c r="C123" s="26">
        <v>159.72809999999998</v>
      </c>
      <c r="D123" s="27">
        <f t="shared" si="6"/>
        <v>0</v>
      </c>
      <c r="E123" s="28">
        <f>C123*D123</f>
        <v>0</v>
      </c>
      <c r="F123" s="29">
        <v>1</v>
      </c>
      <c r="G123" s="42">
        <v>10082647089102</v>
      </c>
      <c r="H123" s="41">
        <v>25</v>
      </c>
      <c r="I123" s="42">
        <v>20082647089109</v>
      </c>
      <c r="J123" s="30">
        <v>82647089105</v>
      </c>
    </row>
    <row r="124" spans="1:10" s="25" customFormat="1" x14ac:dyDescent="0.2">
      <c r="A124" s="24" t="s">
        <v>677</v>
      </c>
      <c r="B124" s="25" t="s">
        <v>678</v>
      </c>
      <c r="C124" s="26">
        <v>159.72809999999998</v>
      </c>
      <c r="D124" s="27">
        <f t="shared" si="6"/>
        <v>0</v>
      </c>
      <c r="E124" s="28">
        <f>C124*D124</f>
        <v>0</v>
      </c>
      <c r="F124" s="29">
        <v>1</v>
      </c>
      <c r="G124" s="42">
        <v>10082647089126</v>
      </c>
      <c r="H124" s="41">
        <v>25</v>
      </c>
      <c r="I124" s="42">
        <v>20082647089123</v>
      </c>
      <c r="J124" s="30">
        <v>82647089129</v>
      </c>
    </row>
    <row r="125" spans="1:10" s="25" customFormat="1" x14ac:dyDescent="0.2">
      <c r="A125" s="24" t="s">
        <v>679</v>
      </c>
      <c r="B125" s="25" t="s">
        <v>680</v>
      </c>
      <c r="C125" s="26">
        <v>159.72809999999998</v>
      </c>
      <c r="D125" s="27">
        <f t="shared" si="6"/>
        <v>0</v>
      </c>
      <c r="E125" s="28">
        <f>C125*D125</f>
        <v>0</v>
      </c>
      <c r="F125" s="29">
        <v>1</v>
      </c>
      <c r="G125" s="42">
        <v>10082647089133</v>
      </c>
      <c r="H125" s="41">
        <v>20</v>
      </c>
      <c r="I125" s="42">
        <v>20082647089130</v>
      </c>
      <c r="J125" s="30">
        <v>82647089136</v>
      </c>
    </row>
    <row r="126" spans="1:10" s="25" customFormat="1" x14ac:dyDescent="0.2">
      <c r="A126" s="24" t="s">
        <v>681</v>
      </c>
      <c r="B126" s="25" t="s">
        <v>682</v>
      </c>
      <c r="C126" s="26">
        <v>159.72809999999998</v>
      </c>
      <c r="D126" s="27">
        <f t="shared" si="6"/>
        <v>0</v>
      </c>
      <c r="E126" s="28">
        <f>C126*D126</f>
        <v>0</v>
      </c>
      <c r="F126" s="29">
        <v>1</v>
      </c>
      <c r="G126" s="42">
        <v>10082647089140</v>
      </c>
      <c r="H126" s="41">
        <v>20</v>
      </c>
      <c r="I126" s="42">
        <v>20082647089147</v>
      </c>
      <c r="J126" s="30">
        <v>82647089143</v>
      </c>
    </row>
    <row r="127" spans="1:10" s="25" customFormat="1" x14ac:dyDescent="0.2">
      <c r="A127" s="24" t="s">
        <v>683</v>
      </c>
      <c r="B127" s="25" t="s">
        <v>684</v>
      </c>
      <c r="C127" s="26">
        <v>308.09649999999999</v>
      </c>
      <c r="D127" s="27">
        <f t="shared" si="6"/>
        <v>0</v>
      </c>
      <c r="E127" s="28">
        <f>C127*D127</f>
        <v>0</v>
      </c>
      <c r="F127" s="29">
        <v>1</v>
      </c>
      <c r="G127" s="42">
        <v>10082647089157</v>
      </c>
      <c r="H127" s="41">
        <v>20</v>
      </c>
      <c r="I127" s="42">
        <v>20082647089154</v>
      </c>
      <c r="J127" s="30">
        <v>82647089150</v>
      </c>
    </row>
    <row r="128" spans="1:10" s="25" customFormat="1" x14ac:dyDescent="0.2">
      <c r="A128" s="24" t="s">
        <v>685</v>
      </c>
      <c r="B128" s="25" t="s">
        <v>686</v>
      </c>
      <c r="C128" s="26">
        <v>308.09649999999999</v>
      </c>
      <c r="D128" s="27">
        <f t="shared" si="6"/>
        <v>0</v>
      </c>
      <c r="E128" s="28">
        <f>C128*D128</f>
        <v>0</v>
      </c>
      <c r="F128" s="29">
        <v>1</v>
      </c>
      <c r="G128" s="42">
        <v>10082647089164</v>
      </c>
      <c r="H128" s="41">
        <v>15</v>
      </c>
      <c r="I128" s="42">
        <v>20082647089161</v>
      </c>
      <c r="J128" s="30">
        <v>82647089167</v>
      </c>
    </row>
    <row r="129" spans="1:10" s="25" customFormat="1" x14ac:dyDescent="0.2">
      <c r="A129" s="24" t="s">
        <v>687</v>
      </c>
      <c r="B129" s="25" t="s">
        <v>688</v>
      </c>
      <c r="C129" s="26">
        <v>477.52369999999996</v>
      </c>
      <c r="D129" s="27">
        <f t="shared" si="6"/>
        <v>0</v>
      </c>
      <c r="E129" s="28">
        <f>C129*D129</f>
        <v>0</v>
      </c>
      <c r="F129" s="29">
        <v>1</v>
      </c>
      <c r="G129" s="42">
        <v>10082647089171</v>
      </c>
      <c r="H129" s="41">
        <v>5</v>
      </c>
      <c r="I129" s="42">
        <v>20082647089178</v>
      </c>
      <c r="J129" s="30">
        <v>82647089174</v>
      </c>
    </row>
    <row r="130" spans="1:10" s="25" customFormat="1" x14ac:dyDescent="0.2">
      <c r="A130" s="73" t="s">
        <v>689</v>
      </c>
      <c r="B130" s="74"/>
      <c r="C130" s="26"/>
      <c r="D130" s="27" t="s">
        <v>1055</v>
      </c>
      <c r="E130" s="27"/>
      <c r="F130" s="32"/>
      <c r="G130" s="33"/>
      <c r="H130" s="33"/>
      <c r="I130" s="33"/>
      <c r="J130" s="30"/>
    </row>
    <row r="131" spans="1:10" s="25" customFormat="1" x14ac:dyDescent="0.2">
      <c r="A131" s="24" t="s">
        <v>690</v>
      </c>
      <c r="B131" s="25" t="s">
        <v>691</v>
      </c>
      <c r="C131" s="26">
        <v>9.1482499999999991</v>
      </c>
      <c r="D131" s="27">
        <f>$E$7</f>
        <v>0</v>
      </c>
      <c r="E131" s="28">
        <f>C131*D131</f>
        <v>0</v>
      </c>
      <c r="F131" s="29">
        <v>25</v>
      </c>
      <c r="G131" s="42">
        <v>10082647080116</v>
      </c>
      <c r="H131" s="41">
        <v>600</v>
      </c>
      <c r="I131" s="42">
        <v>20082647080113</v>
      </c>
      <c r="J131" s="30">
        <v>82647080119</v>
      </c>
    </row>
    <row r="132" spans="1:10" s="25" customFormat="1" x14ac:dyDescent="0.2">
      <c r="A132" s="24" t="s">
        <v>692</v>
      </c>
      <c r="B132" s="25" t="s">
        <v>693</v>
      </c>
      <c r="C132" s="26">
        <v>9.1482499999999991</v>
      </c>
      <c r="D132" s="27">
        <f>$E$7</f>
        <v>0</v>
      </c>
      <c r="E132" s="28">
        <f>C132*D132</f>
        <v>0</v>
      </c>
      <c r="F132" s="29">
        <v>25</v>
      </c>
      <c r="G132" s="42">
        <v>10082647080123</v>
      </c>
      <c r="H132" s="41">
        <v>600</v>
      </c>
      <c r="I132" s="42">
        <v>20082647080120</v>
      </c>
      <c r="J132" s="30">
        <v>82647080126</v>
      </c>
    </row>
    <row r="133" spans="1:10" s="25" customFormat="1" x14ac:dyDescent="0.2">
      <c r="A133" s="24" t="s">
        <v>694</v>
      </c>
      <c r="B133" s="25" t="s">
        <v>695</v>
      </c>
      <c r="C133" s="26">
        <v>9.1482499999999991</v>
      </c>
      <c r="D133" s="27">
        <f>$E$7</f>
        <v>0</v>
      </c>
      <c r="E133" s="28">
        <f>C133*D133</f>
        <v>0</v>
      </c>
      <c r="F133" s="29">
        <v>25</v>
      </c>
      <c r="G133" s="42">
        <v>10082647080130</v>
      </c>
      <c r="H133" s="41">
        <v>300</v>
      </c>
      <c r="I133" s="42">
        <v>20082647080137</v>
      </c>
      <c r="J133" s="30">
        <v>82647080133</v>
      </c>
    </row>
    <row r="134" spans="1:10" s="25" customFormat="1" x14ac:dyDescent="0.2">
      <c r="A134" s="24" t="s">
        <v>696</v>
      </c>
      <c r="B134" s="25" t="s">
        <v>697</v>
      </c>
      <c r="C134" s="26">
        <v>11.46895</v>
      </c>
      <c r="D134" s="27">
        <f t="shared" ref="D134:D197" si="7">$E$7</f>
        <v>0</v>
      </c>
      <c r="E134" s="28">
        <f>C134*D134</f>
        <v>0</v>
      </c>
      <c r="F134" s="29">
        <v>25</v>
      </c>
      <c r="G134" s="42">
        <v>10082647080413</v>
      </c>
      <c r="H134" s="41">
        <v>200</v>
      </c>
      <c r="I134" s="42">
        <v>20082647080410</v>
      </c>
      <c r="J134" s="30">
        <v>82647080416</v>
      </c>
    </row>
    <row r="135" spans="1:10" s="25" customFormat="1" x14ac:dyDescent="0.2">
      <c r="A135" s="24" t="s">
        <v>698</v>
      </c>
      <c r="B135" s="25" t="s">
        <v>699</v>
      </c>
      <c r="C135" s="26">
        <v>15.143199999999998</v>
      </c>
      <c r="D135" s="27">
        <f t="shared" si="7"/>
        <v>0</v>
      </c>
      <c r="E135" s="28">
        <f>C135*D135</f>
        <v>0</v>
      </c>
      <c r="F135" s="29">
        <v>25</v>
      </c>
      <c r="G135" s="42">
        <v>10082647080444</v>
      </c>
      <c r="H135" s="41">
        <v>100</v>
      </c>
      <c r="I135" s="42">
        <v>20082647080441</v>
      </c>
      <c r="J135" s="30">
        <v>82647080447</v>
      </c>
    </row>
    <row r="136" spans="1:10" s="25" customFormat="1" x14ac:dyDescent="0.2">
      <c r="A136" s="24" t="s">
        <v>700</v>
      </c>
      <c r="B136" s="25" t="s">
        <v>701</v>
      </c>
      <c r="C136" s="26">
        <v>23.018399999999996</v>
      </c>
      <c r="D136" s="27">
        <f t="shared" si="7"/>
        <v>0</v>
      </c>
      <c r="E136" s="28">
        <f>C136*D136</f>
        <v>0</v>
      </c>
      <c r="F136" s="29">
        <v>25</v>
      </c>
      <c r="G136" s="42">
        <v>10082647080451</v>
      </c>
      <c r="H136" s="41">
        <v>100</v>
      </c>
      <c r="I136" s="42">
        <v>20082647080458</v>
      </c>
      <c r="J136" s="30">
        <v>82647080454</v>
      </c>
    </row>
    <row r="137" spans="1:10" s="25" customFormat="1" x14ac:dyDescent="0.2">
      <c r="A137" s="24" t="s">
        <v>702</v>
      </c>
      <c r="B137" s="25" t="s">
        <v>703</v>
      </c>
      <c r="C137" s="26">
        <v>35.975450000000002</v>
      </c>
      <c r="D137" s="27">
        <f t="shared" si="7"/>
        <v>0</v>
      </c>
      <c r="E137" s="28">
        <f>C137*D137</f>
        <v>0</v>
      </c>
      <c r="F137" s="29">
        <v>1</v>
      </c>
      <c r="G137" s="42">
        <v>10082647080468</v>
      </c>
      <c r="H137" s="41">
        <v>75</v>
      </c>
      <c r="I137" s="42">
        <v>20082647080465</v>
      </c>
      <c r="J137" s="30">
        <v>82647080461</v>
      </c>
    </row>
    <row r="138" spans="1:10" s="25" customFormat="1" x14ac:dyDescent="0.2">
      <c r="A138" s="24" t="s">
        <v>704</v>
      </c>
      <c r="B138" s="25" t="s">
        <v>705</v>
      </c>
      <c r="C138" s="26">
        <v>48.878449999999994</v>
      </c>
      <c r="D138" s="27">
        <f t="shared" si="7"/>
        <v>0</v>
      </c>
      <c r="E138" s="28">
        <f>C138*D138</f>
        <v>0</v>
      </c>
      <c r="F138" s="29">
        <v>1</v>
      </c>
      <c r="G138" s="42">
        <v>10082647080475</v>
      </c>
      <c r="H138" s="41">
        <v>50</v>
      </c>
      <c r="I138" s="42">
        <v>20082647080472</v>
      </c>
      <c r="J138" s="30">
        <v>82647080478</v>
      </c>
    </row>
    <row r="139" spans="1:10" s="25" customFormat="1" x14ac:dyDescent="0.2">
      <c r="A139" s="24" t="s">
        <v>706</v>
      </c>
      <c r="B139" s="25" t="s">
        <v>707</v>
      </c>
      <c r="C139" s="26">
        <v>80.467799999999983</v>
      </c>
      <c r="D139" s="27">
        <f t="shared" si="7"/>
        <v>0</v>
      </c>
      <c r="E139" s="28">
        <f>C139*D139</f>
        <v>0</v>
      </c>
      <c r="F139" s="29">
        <v>1</v>
      </c>
      <c r="G139" s="42">
        <v>10082647080567</v>
      </c>
      <c r="H139" s="41">
        <v>30</v>
      </c>
      <c r="I139" s="42">
        <v>20082647080564</v>
      </c>
      <c r="J139" s="30">
        <v>82647080560</v>
      </c>
    </row>
    <row r="140" spans="1:10" s="25" customFormat="1" x14ac:dyDescent="0.2">
      <c r="A140" s="24" t="s">
        <v>708</v>
      </c>
      <c r="B140" s="25" t="s">
        <v>709</v>
      </c>
      <c r="C140" s="26">
        <v>133.19759999999999</v>
      </c>
      <c r="D140" s="27">
        <f t="shared" si="7"/>
        <v>0</v>
      </c>
      <c r="E140" s="28">
        <f>C140*D140</f>
        <v>0</v>
      </c>
      <c r="F140" s="29">
        <v>1</v>
      </c>
      <c r="G140" s="42">
        <v>10082647080574</v>
      </c>
      <c r="H140" s="41">
        <v>18</v>
      </c>
      <c r="I140" s="42">
        <v>20082647080571</v>
      </c>
      <c r="J140" s="30">
        <v>82647080577</v>
      </c>
    </row>
    <row r="141" spans="1:10" s="25" customFormat="1" x14ac:dyDescent="0.2">
      <c r="A141" s="24" t="s">
        <v>710</v>
      </c>
      <c r="B141" s="25" t="s">
        <v>711</v>
      </c>
      <c r="C141" s="26">
        <v>184.82569999999998</v>
      </c>
      <c r="D141" s="27">
        <f t="shared" si="7"/>
        <v>0</v>
      </c>
      <c r="E141" s="28">
        <f>C141*D141</f>
        <v>0</v>
      </c>
      <c r="F141" s="29">
        <v>1</v>
      </c>
      <c r="G141" s="42">
        <v>10082647080604</v>
      </c>
      <c r="H141" s="41">
        <v>12</v>
      </c>
      <c r="I141" s="42">
        <v>20082647080601</v>
      </c>
      <c r="J141" s="30">
        <v>82647080607</v>
      </c>
    </row>
    <row r="142" spans="1:10" s="25" customFormat="1" x14ac:dyDescent="0.2">
      <c r="A142" s="24" t="s">
        <v>712</v>
      </c>
      <c r="B142" s="25" t="s">
        <v>713</v>
      </c>
      <c r="C142" s="26">
        <v>354.32074999999998</v>
      </c>
      <c r="D142" s="27">
        <f t="shared" si="7"/>
        <v>0</v>
      </c>
      <c r="E142" s="28">
        <f>C142*D142</f>
        <v>0</v>
      </c>
      <c r="F142" s="29">
        <v>1</v>
      </c>
      <c r="G142" s="42">
        <v>10082647080611</v>
      </c>
      <c r="H142" s="41">
        <v>8</v>
      </c>
      <c r="I142" s="42">
        <v>20082647080618</v>
      </c>
      <c r="J142" s="30">
        <v>82647080614</v>
      </c>
    </row>
    <row r="143" spans="1:10" s="25" customFormat="1" x14ac:dyDescent="0.2">
      <c r="A143" s="73" t="s">
        <v>714</v>
      </c>
      <c r="B143" s="74"/>
      <c r="C143" s="26"/>
      <c r="D143" s="27" t="s">
        <v>1055</v>
      </c>
      <c r="E143" s="27"/>
      <c r="F143" s="32"/>
      <c r="G143" s="33"/>
      <c r="H143" s="33"/>
      <c r="I143" s="33"/>
      <c r="J143" s="30"/>
    </row>
    <row r="144" spans="1:10" s="25" customFormat="1" x14ac:dyDescent="0.2">
      <c r="A144" s="24" t="s">
        <v>715</v>
      </c>
      <c r="B144" s="25" t="s">
        <v>716</v>
      </c>
      <c r="C144" s="26">
        <v>9.7922499999999992</v>
      </c>
      <c r="D144" s="27">
        <f t="shared" si="7"/>
        <v>0</v>
      </c>
      <c r="E144" s="28">
        <f>C144*D144</f>
        <v>0</v>
      </c>
      <c r="F144" s="29">
        <v>25</v>
      </c>
      <c r="G144" s="42">
        <v>10082647084220</v>
      </c>
      <c r="H144" s="41">
        <v>600</v>
      </c>
      <c r="I144" s="42">
        <v>20082647084227</v>
      </c>
      <c r="J144" s="30">
        <v>82647084223</v>
      </c>
    </row>
    <row r="145" spans="1:10" s="25" customFormat="1" x14ac:dyDescent="0.2">
      <c r="A145" s="24" t="s">
        <v>717</v>
      </c>
      <c r="B145" s="25" t="s">
        <v>718</v>
      </c>
      <c r="C145" s="26">
        <v>9.7922499999999992</v>
      </c>
      <c r="D145" s="27">
        <f t="shared" si="7"/>
        <v>0</v>
      </c>
      <c r="E145" s="28">
        <f>C145*D145</f>
        <v>0</v>
      </c>
      <c r="F145" s="29">
        <v>25</v>
      </c>
      <c r="G145" s="42">
        <v>10082647084237</v>
      </c>
      <c r="H145" s="41">
        <v>300</v>
      </c>
      <c r="I145" s="42">
        <v>20082647084234</v>
      </c>
      <c r="J145" s="30">
        <v>82647084230</v>
      </c>
    </row>
    <row r="146" spans="1:10" s="25" customFormat="1" x14ac:dyDescent="0.2">
      <c r="A146" s="24" t="s">
        <v>719</v>
      </c>
      <c r="B146" s="25" t="s">
        <v>720</v>
      </c>
      <c r="C146" s="26">
        <v>9.7922499999999992</v>
      </c>
      <c r="D146" s="27">
        <f t="shared" si="7"/>
        <v>0</v>
      </c>
      <c r="E146" s="28">
        <f>C146*D146</f>
        <v>0</v>
      </c>
      <c r="F146" s="29">
        <v>25</v>
      </c>
      <c r="G146" s="42">
        <v>10082647084305</v>
      </c>
      <c r="H146" s="41">
        <v>300</v>
      </c>
      <c r="I146" s="42">
        <v>20082647084302</v>
      </c>
      <c r="J146" s="30">
        <v>82647084308</v>
      </c>
    </row>
    <row r="147" spans="1:10" s="25" customFormat="1" x14ac:dyDescent="0.2">
      <c r="A147" s="24" t="s">
        <v>721</v>
      </c>
      <c r="B147" s="25" t="s">
        <v>722</v>
      </c>
      <c r="C147" s="26">
        <v>14.164549999999998</v>
      </c>
      <c r="D147" s="27">
        <f t="shared" si="7"/>
        <v>0</v>
      </c>
      <c r="E147" s="28">
        <f>C147*D147</f>
        <v>0</v>
      </c>
      <c r="F147" s="29">
        <v>25</v>
      </c>
      <c r="G147" s="42">
        <v>10082647084381</v>
      </c>
      <c r="H147" s="41">
        <v>300</v>
      </c>
      <c r="I147" s="42">
        <v>20082647084388</v>
      </c>
      <c r="J147" s="30">
        <v>82647084384</v>
      </c>
    </row>
    <row r="148" spans="1:10" s="25" customFormat="1" x14ac:dyDescent="0.2">
      <c r="A148" s="24" t="s">
        <v>723</v>
      </c>
      <c r="B148" s="25" t="s">
        <v>724</v>
      </c>
      <c r="C148" s="26">
        <v>12.233699999999999</v>
      </c>
      <c r="D148" s="27">
        <f t="shared" si="7"/>
        <v>0</v>
      </c>
      <c r="E148" s="28">
        <f>C148*D148</f>
        <v>0</v>
      </c>
      <c r="F148" s="29">
        <v>25</v>
      </c>
      <c r="G148" s="42">
        <v>10082647084510</v>
      </c>
      <c r="H148" s="41">
        <v>200</v>
      </c>
      <c r="I148" s="42">
        <v>20082647084517</v>
      </c>
      <c r="J148" s="30">
        <v>82647084513</v>
      </c>
    </row>
    <row r="149" spans="1:10" s="25" customFormat="1" x14ac:dyDescent="0.2">
      <c r="A149" s="24" t="s">
        <v>725</v>
      </c>
      <c r="B149" s="25" t="s">
        <v>726</v>
      </c>
      <c r="C149" s="26">
        <v>12.233699999999999</v>
      </c>
      <c r="D149" s="27">
        <f t="shared" si="7"/>
        <v>0</v>
      </c>
      <c r="E149" s="28">
        <f>C149*D149</f>
        <v>0</v>
      </c>
      <c r="F149" s="29">
        <v>25</v>
      </c>
      <c r="G149" s="42">
        <v>10082647084558</v>
      </c>
      <c r="H149" s="41">
        <v>200</v>
      </c>
      <c r="I149" s="42">
        <v>20082647084555</v>
      </c>
      <c r="J149" s="30">
        <v>82647084551</v>
      </c>
    </row>
    <row r="150" spans="1:10" s="25" customFormat="1" x14ac:dyDescent="0.2">
      <c r="A150" s="24" t="s">
        <v>727</v>
      </c>
      <c r="B150" s="25" t="s">
        <v>728</v>
      </c>
      <c r="C150" s="26">
        <v>20.241149999999998</v>
      </c>
      <c r="D150" s="27">
        <f t="shared" si="7"/>
        <v>0</v>
      </c>
      <c r="E150" s="28">
        <f>C150*D150</f>
        <v>0</v>
      </c>
      <c r="F150" s="29">
        <v>25</v>
      </c>
      <c r="G150" s="42">
        <v>10082647084619</v>
      </c>
      <c r="H150" s="41">
        <v>200</v>
      </c>
      <c r="I150" s="42">
        <v>20082647084616</v>
      </c>
      <c r="J150" s="30">
        <v>82647084612</v>
      </c>
    </row>
    <row r="151" spans="1:10" s="25" customFormat="1" x14ac:dyDescent="0.2">
      <c r="A151" s="24" t="s">
        <v>729</v>
      </c>
      <c r="B151" s="25" t="s">
        <v>730</v>
      </c>
      <c r="C151" s="26">
        <v>18.214849999999998</v>
      </c>
      <c r="D151" s="27">
        <f t="shared" si="7"/>
        <v>0</v>
      </c>
      <c r="E151" s="28">
        <f>C151*D151</f>
        <v>0</v>
      </c>
      <c r="F151" s="29">
        <v>25</v>
      </c>
      <c r="G151" s="42">
        <v>10082647084626</v>
      </c>
      <c r="H151" s="41">
        <v>200</v>
      </c>
      <c r="I151" s="42">
        <v>20082647084623</v>
      </c>
      <c r="J151" s="30">
        <v>82647084629</v>
      </c>
    </row>
    <row r="152" spans="1:10" s="25" customFormat="1" x14ac:dyDescent="0.2">
      <c r="A152" s="24" t="s">
        <v>731</v>
      </c>
      <c r="B152" s="25" t="s">
        <v>732</v>
      </c>
      <c r="C152" s="26">
        <v>18.214849999999998</v>
      </c>
      <c r="D152" s="27">
        <f t="shared" si="7"/>
        <v>0</v>
      </c>
      <c r="E152" s="28">
        <f>C152*D152</f>
        <v>0</v>
      </c>
      <c r="F152" s="29">
        <v>25</v>
      </c>
      <c r="G152" s="42">
        <v>10082647084633</v>
      </c>
      <c r="H152" s="41">
        <v>200</v>
      </c>
      <c r="I152" s="42">
        <v>20082647084630</v>
      </c>
      <c r="J152" s="30">
        <v>82647084636</v>
      </c>
    </row>
    <row r="153" spans="1:10" s="25" customFormat="1" x14ac:dyDescent="0.2">
      <c r="A153" s="24" t="s">
        <v>733</v>
      </c>
      <c r="B153" s="25" t="s">
        <v>734</v>
      </c>
      <c r="C153" s="26">
        <v>34.151549999999993</v>
      </c>
      <c r="D153" s="27">
        <f t="shared" si="7"/>
        <v>0</v>
      </c>
      <c r="E153" s="28">
        <f>C153*D153</f>
        <v>0</v>
      </c>
      <c r="F153" s="29">
        <v>25</v>
      </c>
      <c r="G153" s="42">
        <v>10082647084978</v>
      </c>
      <c r="H153" s="41">
        <v>100</v>
      </c>
      <c r="I153" s="42">
        <v>20082647084975</v>
      </c>
      <c r="J153" s="30">
        <v>82647084971</v>
      </c>
    </row>
    <row r="154" spans="1:10" s="25" customFormat="1" x14ac:dyDescent="0.2">
      <c r="A154" s="24" t="s">
        <v>735</v>
      </c>
      <c r="B154" s="25" t="s">
        <v>736</v>
      </c>
      <c r="C154" s="26">
        <v>30.274899999999999</v>
      </c>
      <c r="D154" s="27">
        <f t="shared" si="7"/>
        <v>0</v>
      </c>
      <c r="E154" s="28">
        <f>C154*D154</f>
        <v>0</v>
      </c>
      <c r="F154" s="29">
        <v>25</v>
      </c>
      <c r="G154" s="42">
        <v>10082647084985</v>
      </c>
      <c r="H154" s="41">
        <v>100</v>
      </c>
      <c r="I154" s="42">
        <v>20082647084982</v>
      </c>
      <c r="J154" s="30">
        <v>82647084988</v>
      </c>
    </row>
    <row r="155" spans="1:10" s="25" customFormat="1" x14ac:dyDescent="0.2">
      <c r="A155" s="24" t="s">
        <v>737</v>
      </c>
      <c r="B155" s="25" t="s">
        <v>738</v>
      </c>
      <c r="C155" s="26">
        <v>30.274899999999999</v>
      </c>
      <c r="D155" s="27">
        <f t="shared" si="7"/>
        <v>0</v>
      </c>
      <c r="E155" s="28">
        <f>C155*D155</f>
        <v>0</v>
      </c>
      <c r="F155" s="29">
        <v>25</v>
      </c>
      <c r="G155" s="42">
        <v>10082647084992</v>
      </c>
      <c r="H155" s="41">
        <v>100</v>
      </c>
      <c r="I155" s="42">
        <v>20082647084999</v>
      </c>
      <c r="J155" s="30">
        <v>82647084995</v>
      </c>
    </row>
    <row r="156" spans="1:10" s="25" customFormat="1" x14ac:dyDescent="0.2">
      <c r="A156" s="24" t="s">
        <v>739</v>
      </c>
      <c r="B156" s="25" t="s">
        <v>740</v>
      </c>
      <c r="C156" s="26">
        <v>58.04164999999999</v>
      </c>
      <c r="D156" s="27">
        <f t="shared" si="7"/>
        <v>0</v>
      </c>
      <c r="E156" s="28">
        <f>C156*D156</f>
        <v>0</v>
      </c>
      <c r="F156" s="29">
        <v>1</v>
      </c>
      <c r="G156" s="42">
        <v>10082647085210</v>
      </c>
      <c r="H156" s="41">
        <v>90</v>
      </c>
      <c r="I156" s="42">
        <v>20082647085217</v>
      </c>
      <c r="J156" s="30">
        <v>82647085213</v>
      </c>
    </row>
    <row r="157" spans="1:10" s="25" customFormat="1" x14ac:dyDescent="0.2">
      <c r="A157" s="24" t="s">
        <v>741</v>
      </c>
      <c r="B157" s="25" t="s">
        <v>742</v>
      </c>
      <c r="C157" s="26">
        <v>48.878449999999994</v>
      </c>
      <c r="D157" s="27">
        <f t="shared" si="7"/>
        <v>0</v>
      </c>
      <c r="E157" s="28">
        <f>C157*D157</f>
        <v>0</v>
      </c>
      <c r="F157" s="29">
        <v>1</v>
      </c>
      <c r="G157" s="42">
        <v>10082647085227</v>
      </c>
      <c r="H157" s="41">
        <v>90</v>
      </c>
      <c r="I157" s="42">
        <v>20082647085224</v>
      </c>
      <c r="J157" s="30">
        <v>82647085220</v>
      </c>
    </row>
    <row r="158" spans="1:10" s="25" customFormat="1" x14ac:dyDescent="0.2">
      <c r="A158" s="24" t="s">
        <v>743</v>
      </c>
      <c r="B158" s="25" t="s">
        <v>744</v>
      </c>
      <c r="C158" s="26">
        <v>48.878449999999994</v>
      </c>
      <c r="D158" s="27">
        <f t="shared" si="7"/>
        <v>0</v>
      </c>
      <c r="E158" s="28">
        <f>C158*D158</f>
        <v>0</v>
      </c>
      <c r="F158" s="29">
        <v>1</v>
      </c>
      <c r="G158" s="42">
        <v>10082647085258</v>
      </c>
      <c r="H158" s="41">
        <v>70</v>
      </c>
      <c r="I158" s="42">
        <v>20082647085255</v>
      </c>
      <c r="J158" s="30">
        <v>82647085251</v>
      </c>
    </row>
    <row r="159" spans="1:10" s="25" customFormat="1" x14ac:dyDescent="0.2">
      <c r="A159" s="24" t="s">
        <v>745</v>
      </c>
      <c r="B159" s="25" t="s">
        <v>746</v>
      </c>
      <c r="C159" s="26">
        <v>69.549700000000001</v>
      </c>
      <c r="D159" s="27">
        <f t="shared" si="7"/>
        <v>0</v>
      </c>
      <c r="E159" s="28">
        <f>C159*D159</f>
        <v>0</v>
      </c>
      <c r="F159" s="29">
        <v>1</v>
      </c>
      <c r="G159" s="42">
        <v>10082647085265</v>
      </c>
      <c r="H159" s="41">
        <v>70</v>
      </c>
      <c r="I159" s="42">
        <v>20082647085262</v>
      </c>
      <c r="J159" s="30">
        <v>82647085268</v>
      </c>
    </row>
    <row r="160" spans="1:10" s="25" customFormat="1" x14ac:dyDescent="0.2">
      <c r="A160" s="24" t="s">
        <v>747</v>
      </c>
      <c r="B160" s="25" t="s">
        <v>748</v>
      </c>
      <c r="C160" s="26">
        <v>69.549700000000001</v>
      </c>
      <c r="D160" s="27">
        <f t="shared" si="7"/>
        <v>0</v>
      </c>
      <c r="E160" s="28">
        <f>C160*D160</f>
        <v>0</v>
      </c>
      <c r="F160" s="29">
        <v>1</v>
      </c>
      <c r="G160" s="42">
        <v>10082647085272</v>
      </c>
      <c r="H160" s="41">
        <v>80</v>
      </c>
      <c r="I160" s="42">
        <v>20082647085279</v>
      </c>
      <c r="J160" s="30">
        <v>82647085275</v>
      </c>
    </row>
    <row r="161" spans="1:10" s="25" customFormat="1" x14ac:dyDescent="0.2">
      <c r="A161" s="24" t="s">
        <v>749</v>
      </c>
      <c r="B161" s="25" t="s">
        <v>750</v>
      </c>
      <c r="C161" s="26">
        <v>61.769949999999994</v>
      </c>
      <c r="D161" s="27">
        <f t="shared" si="7"/>
        <v>0</v>
      </c>
      <c r="E161" s="28">
        <f>C161*D161</f>
        <v>0</v>
      </c>
      <c r="F161" s="29">
        <v>1</v>
      </c>
      <c r="G161" s="42">
        <v>10082647085340</v>
      </c>
      <c r="H161" s="41">
        <v>75</v>
      </c>
      <c r="I161" s="42">
        <v>20082647085347</v>
      </c>
      <c r="J161" s="30">
        <v>82647085343</v>
      </c>
    </row>
    <row r="162" spans="1:10" s="25" customFormat="1" x14ac:dyDescent="0.2">
      <c r="A162" s="24" t="s">
        <v>751</v>
      </c>
      <c r="B162" s="25" t="s">
        <v>752</v>
      </c>
      <c r="C162" s="26">
        <v>61.769949999999994</v>
      </c>
      <c r="D162" s="27">
        <f t="shared" si="7"/>
        <v>0</v>
      </c>
      <c r="E162" s="28">
        <f>C162*D162</f>
        <v>0</v>
      </c>
      <c r="F162" s="29">
        <v>1</v>
      </c>
      <c r="G162" s="42">
        <v>10082647085364</v>
      </c>
      <c r="H162" s="41">
        <v>60</v>
      </c>
      <c r="I162" s="42">
        <v>20082647085361</v>
      </c>
      <c r="J162" s="30">
        <v>82647085367</v>
      </c>
    </row>
    <row r="163" spans="1:10" s="25" customFormat="1" x14ac:dyDescent="0.2">
      <c r="A163" s="24" t="s">
        <v>753</v>
      </c>
      <c r="B163" s="25" t="s">
        <v>754</v>
      </c>
      <c r="C163" s="26">
        <v>103.43214999999999</v>
      </c>
      <c r="D163" s="27">
        <f t="shared" si="7"/>
        <v>0</v>
      </c>
      <c r="E163" s="28">
        <f>C163*D163</f>
        <v>0</v>
      </c>
      <c r="F163" s="29">
        <v>1</v>
      </c>
      <c r="G163" s="42">
        <v>10082647085548</v>
      </c>
      <c r="H163" s="41">
        <v>60</v>
      </c>
      <c r="I163" s="42">
        <v>20082647085545</v>
      </c>
      <c r="J163" s="30">
        <v>82647085541</v>
      </c>
    </row>
    <row r="164" spans="1:10" s="25" customFormat="1" x14ac:dyDescent="0.2">
      <c r="A164" s="24" t="s">
        <v>755</v>
      </c>
      <c r="B164" s="25" t="s">
        <v>756</v>
      </c>
      <c r="C164" s="26">
        <v>103.43214999999999</v>
      </c>
      <c r="D164" s="27">
        <f t="shared" si="7"/>
        <v>0</v>
      </c>
      <c r="E164" s="28">
        <f>C164*D164</f>
        <v>0</v>
      </c>
      <c r="F164" s="29">
        <v>1</v>
      </c>
      <c r="G164" s="42">
        <v>10082647085555</v>
      </c>
      <c r="H164" s="41">
        <v>35</v>
      </c>
      <c r="I164" s="42">
        <v>20082647085552</v>
      </c>
      <c r="J164" s="30">
        <v>82647085558</v>
      </c>
    </row>
    <row r="165" spans="1:10" s="25" customFormat="1" x14ac:dyDescent="0.2">
      <c r="A165" s="24" t="s">
        <v>757</v>
      </c>
      <c r="B165" s="25" t="s">
        <v>758</v>
      </c>
      <c r="C165" s="26">
        <v>103.43214999999999</v>
      </c>
      <c r="D165" s="27">
        <f t="shared" si="7"/>
        <v>0</v>
      </c>
      <c r="E165" s="28">
        <f>C165*D165</f>
        <v>0</v>
      </c>
      <c r="F165" s="29">
        <v>1</v>
      </c>
      <c r="G165" s="42">
        <v>10082647085760</v>
      </c>
      <c r="H165" s="41">
        <v>60</v>
      </c>
      <c r="I165" s="42">
        <v>20082647085767</v>
      </c>
      <c r="J165" s="30">
        <v>82647085763</v>
      </c>
    </row>
    <row r="166" spans="1:10" s="25" customFormat="1" x14ac:dyDescent="0.2">
      <c r="A166" s="24" t="s">
        <v>759</v>
      </c>
      <c r="B166" s="25" t="s">
        <v>760</v>
      </c>
      <c r="C166" s="26">
        <v>91.788399999999996</v>
      </c>
      <c r="D166" s="27">
        <f t="shared" si="7"/>
        <v>0</v>
      </c>
      <c r="E166" s="28">
        <f>C166*D166</f>
        <v>0</v>
      </c>
      <c r="F166" s="29">
        <v>1</v>
      </c>
      <c r="G166" s="42">
        <v>10082647085777</v>
      </c>
      <c r="H166" s="41">
        <v>60</v>
      </c>
      <c r="I166" s="42">
        <v>20082647085774</v>
      </c>
      <c r="J166" s="30">
        <v>82647085770</v>
      </c>
    </row>
    <row r="167" spans="1:10" s="25" customFormat="1" x14ac:dyDescent="0.2">
      <c r="A167" s="24" t="s">
        <v>761</v>
      </c>
      <c r="B167" s="25" t="s">
        <v>762</v>
      </c>
      <c r="C167" s="26">
        <v>91.788399999999996</v>
      </c>
      <c r="D167" s="27">
        <f t="shared" si="7"/>
        <v>0</v>
      </c>
      <c r="E167" s="28">
        <f>C167*D167</f>
        <v>0</v>
      </c>
      <c r="F167" s="29">
        <v>1</v>
      </c>
      <c r="G167" s="42">
        <v>10082647085883</v>
      </c>
      <c r="H167" s="41">
        <v>50</v>
      </c>
      <c r="I167" s="42">
        <v>20082647085880</v>
      </c>
      <c r="J167" s="30">
        <v>82647085886</v>
      </c>
    </row>
    <row r="168" spans="1:10" s="25" customFormat="1" x14ac:dyDescent="0.2">
      <c r="A168" s="24" t="s">
        <v>763</v>
      </c>
      <c r="B168" s="25" t="s">
        <v>764</v>
      </c>
      <c r="C168" s="26">
        <v>186.01939999999999</v>
      </c>
      <c r="D168" s="27">
        <f t="shared" si="7"/>
        <v>0</v>
      </c>
      <c r="E168" s="28">
        <f>C168*D168</f>
        <v>0</v>
      </c>
      <c r="F168" s="29">
        <v>1</v>
      </c>
      <c r="G168" s="42">
        <v>10082647085913</v>
      </c>
      <c r="H168" s="41">
        <v>1</v>
      </c>
      <c r="I168" s="42">
        <v>20082647085910</v>
      </c>
      <c r="J168" s="30">
        <v>82647085916</v>
      </c>
    </row>
    <row r="169" spans="1:10" s="25" customFormat="1" x14ac:dyDescent="0.2">
      <c r="A169" s="24" t="s">
        <v>765</v>
      </c>
      <c r="B169" s="25" t="s">
        <v>766</v>
      </c>
      <c r="C169" s="26">
        <v>186.01939999999999</v>
      </c>
      <c r="D169" s="27">
        <f t="shared" si="7"/>
        <v>0</v>
      </c>
      <c r="E169" s="28">
        <f>C169*D169</f>
        <v>0</v>
      </c>
      <c r="F169" s="29">
        <v>1</v>
      </c>
      <c r="G169" s="42">
        <v>10082647086033</v>
      </c>
      <c r="H169" s="41">
        <v>20</v>
      </c>
      <c r="I169" s="42">
        <v>20082647086030</v>
      </c>
      <c r="J169" s="30">
        <v>82647086036</v>
      </c>
    </row>
    <row r="170" spans="1:10" s="25" customFormat="1" x14ac:dyDescent="0.2">
      <c r="A170" s="24" t="s">
        <v>767</v>
      </c>
      <c r="B170" s="25" t="s">
        <v>768</v>
      </c>
      <c r="C170" s="26">
        <v>162.59964999999997</v>
      </c>
      <c r="D170" s="27">
        <f t="shared" si="7"/>
        <v>0</v>
      </c>
      <c r="E170" s="28">
        <f>C170*D170</f>
        <v>0</v>
      </c>
      <c r="F170" s="29">
        <v>1</v>
      </c>
      <c r="G170" s="42">
        <v>10082647086040</v>
      </c>
      <c r="H170" s="41">
        <v>20</v>
      </c>
      <c r="I170" s="42">
        <v>20082647086047</v>
      </c>
      <c r="J170" s="30">
        <v>82647086043</v>
      </c>
    </row>
    <row r="171" spans="1:10" s="25" customFormat="1" x14ac:dyDescent="0.2">
      <c r="A171" s="24" t="s">
        <v>769</v>
      </c>
      <c r="B171" s="25" t="s">
        <v>770</v>
      </c>
      <c r="C171" s="26">
        <v>162.59964999999997</v>
      </c>
      <c r="D171" s="27">
        <f t="shared" si="7"/>
        <v>0</v>
      </c>
      <c r="E171" s="28">
        <f>C171*D171</f>
        <v>0</v>
      </c>
      <c r="F171" s="29">
        <v>1</v>
      </c>
      <c r="G171" s="42">
        <v>10082647086057</v>
      </c>
      <c r="H171" s="41">
        <v>20</v>
      </c>
      <c r="I171" s="42">
        <v>20082647086054</v>
      </c>
      <c r="J171" s="30">
        <v>82647086050</v>
      </c>
    </row>
    <row r="172" spans="1:10" x14ac:dyDescent="0.2">
      <c r="A172" s="34" t="s">
        <v>771</v>
      </c>
      <c r="B172" s="34" t="s">
        <v>772</v>
      </c>
      <c r="C172" s="26">
        <v>237.30019999999999</v>
      </c>
      <c r="D172" s="27">
        <f t="shared" si="7"/>
        <v>0</v>
      </c>
      <c r="E172" s="28">
        <f>C172*D172</f>
        <v>0</v>
      </c>
      <c r="F172" s="41">
        <v>1</v>
      </c>
      <c r="G172" s="42">
        <v>10082647167497</v>
      </c>
      <c r="H172" s="41">
        <v>20</v>
      </c>
      <c r="I172" s="42">
        <v>20082647167494</v>
      </c>
      <c r="J172" s="43">
        <v>82647167490</v>
      </c>
    </row>
    <row r="173" spans="1:10" s="25" customFormat="1" x14ac:dyDescent="0.2">
      <c r="A173" s="24" t="s">
        <v>773</v>
      </c>
      <c r="B173" s="25" t="s">
        <v>774</v>
      </c>
      <c r="C173" s="26">
        <v>215.52954999999997</v>
      </c>
      <c r="D173" s="27">
        <f t="shared" si="7"/>
        <v>0</v>
      </c>
      <c r="E173" s="28">
        <f>C173*D173</f>
        <v>0</v>
      </c>
      <c r="F173" s="29">
        <v>1</v>
      </c>
      <c r="G173" s="42">
        <v>10082647086071</v>
      </c>
      <c r="H173" s="41">
        <v>12</v>
      </c>
      <c r="I173" s="42">
        <v>20082647086078</v>
      </c>
      <c r="J173" s="30">
        <v>82647086074</v>
      </c>
    </row>
    <row r="174" spans="1:10" s="25" customFormat="1" x14ac:dyDescent="0.2">
      <c r="A174" s="24" t="s">
        <v>775</v>
      </c>
      <c r="B174" s="25" t="s">
        <v>776</v>
      </c>
      <c r="C174" s="26">
        <v>215.52954999999997</v>
      </c>
      <c r="D174" s="27">
        <f t="shared" si="7"/>
        <v>0</v>
      </c>
      <c r="E174" s="28">
        <f>C174*D174</f>
        <v>0</v>
      </c>
      <c r="F174" s="29">
        <v>1</v>
      </c>
      <c r="G174" s="42">
        <v>10082647086101</v>
      </c>
      <c r="H174" s="41">
        <v>12</v>
      </c>
      <c r="I174" s="42">
        <v>20082647086108</v>
      </c>
      <c r="J174" s="30">
        <v>82647086104</v>
      </c>
    </row>
    <row r="175" spans="1:10" s="25" customFormat="1" x14ac:dyDescent="0.2">
      <c r="A175" s="24" t="s">
        <v>777</v>
      </c>
      <c r="B175" s="25" t="s">
        <v>778</v>
      </c>
      <c r="C175" s="26">
        <v>528.54919999999993</v>
      </c>
      <c r="D175" s="27">
        <f t="shared" si="7"/>
        <v>0</v>
      </c>
      <c r="E175" s="28">
        <f>C175*D175</f>
        <v>0</v>
      </c>
      <c r="F175" s="29">
        <v>1</v>
      </c>
      <c r="G175" s="42">
        <v>10082647086118</v>
      </c>
      <c r="H175" s="41">
        <v>10</v>
      </c>
      <c r="I175" s="42">
        <v>20082647086115</v>
      </c>
      <c r="J175" s="30">
        <v>82647086111</v>
      </c>
    </row>
    <row r="176" spans="1:10" s="25" customFormat="1" x14ac:dyDescent="0.2">
      <c r="A176" s="24" t="s">
        <v>779</v>
      </c>
      <c r="B176" s="25" t="s">
        <v>780</v>
      </c>
      <c r="C176" s="26">
        <v>461.96420000000001</v>
      </c>
      <c r="D176" s="27">
        <f t="shared" si="7"/>
        <v>0</v>
      </c>
      <c r="E176" s="28">
        <f>C176*D176</f>
        <v>0</v>
      </c>
      <c r="F176" s="29">
        <v>1</v>
      </c>
      <c r="G176" s="42">
        <v>10082647086125</v>
      </c>
      <c r="H176" s="41">
        <v>4</v>
      </c>
      <c r="I176" s="42">
        <v>20082647086122</v>
      </c>
      <c r="J176" s="30">
        <v>82647086128</v>
      </c>
    </row>
    <row r="177" spans="1:10" s="25" customFormat="1" x14ac:dyDescent="0.2">
      <c r="A177" s="73" t="s">
        <v>781</v>
      </c>
      <c r="B177" s="74"/>
      <c r="C177" s="26"/>
      <c r="D177" s="27" t="s">
        <v>1055</v>
      </c>
      <c r="E177" s="27"/>
      <c r="F177" s="32"/>
      <c r="G177" s="33"/>
      <c r="H177" s="33"/>
      <c r="I177" s="33"/>
      <c r="J177" s="30"/>
    </row>
    <row r="178" spans="1:10" s="25" customFormat="1" x14ac:dyDescent="0.2">
      <c r="A178" s="24" t="s">
        <v>782</v>
      </c>
      <c r="B178" s="25" t="s">
        <v>783</v>
      </c>
      <c r="C178" s="26">
        <v>6.8551500000000001</v>
      </c>
      <c r="D178" s="27">
        <f t="shared" si="7"/>
        <v>0</v>
      </c>
      <c r="E178" s="28">
        <f>C178*D178</f>
        <v>0</v>
      </c>
      <c r="F178" s="29">
        <v>25</v>
      </c>
      <c r="G178" s="42">
        <v>10082647078564</v>
      </c>
      <c r="H178" s="41">
        <v>1400</v>
      </c>
      <c r="I178" s="42">
        <v>20082647078561</v>
      </c>
      <c r="J178" s="30">
        <v>82647078567</v>
      </c>
    </row>
    <row r="179" spans="1:10" s="25" customFormat="1" x14ac:dyDescent="0.2">
      <c r="A179" s="24" t="s">
        <v>784</v>
      </c>
      <c r="B179" s="25" t="s">
        <v>785</v>
      </c>
      <c r="C179" s="26">
        <v>6.8551500000000001</v>
      </c>
      <c r="D179" s="27">
        <f t="shared" si="7"/>
        <v>0</v>
      </c>
      <c r="E179" s="28">
        <f>C179*D179</f>
        <v>0</v>
      </c>
      <c r="F179" s="29">
        <v>25</v>
      </c>
      <c r="G179" s="42">
        <v>10082647078595</v>
      </c>
      <c r="H179" s="41">
        <v>1400</v>
      </c>
      <c r="I179" s="42">
        <v>20082647078592</v>
      </c>
      <c r="J179" s="30">
        <v>82647078598</v>
      </c>
    </row>
    <row r="180" spans="1:10" s="25" customFormat="1" x14ac:dyDescent="0.2">
      <c r="A180" s="24" t="s">
        <v>786</v>
      </c>
      <c r="B180" s="25" t="s">
        <v>787</v>
      </c>
      <c r="C180" s="26">
        <v>6.8551500000000001</v>
      </c>
      <c r="D180" s="27">
        <f t="shared" si="7"/>
        <v>0</v>
      </c>
      <c r="E180" s="28">
        <f>C180*D180</f>
        <v>0</v>
      </c>
      <c r="F180" s="29">
        <v>25</v>
      </c>
      <c r="G180" s="42">
        <v>10082647078625</v>
      </c>
      <c r="H180" s="41">
        <v>600</v>
      </c>
      <c r="I180" s="42">
        <v>20082647078622</v>
      </c>
      <c r="J180" s="30">
        <v>82647078628</v>
      </c>
    </row>
    <row r="181" spans="1:10" s="25" customFormat="1" x14ac:dyDescent="0.2">
      <c r="A181" s="24" t="s">
        <v>788</v>
      </c>
      <c r="B181" s="25" t="s">
        <v>789</v>
      </c>
      <c r="C181" s="26">
        <v>9.1482499999999991</v>
      </c>
      <c r="D181" s="27">
        <f t="shared" si="7"/>
        <v>0</v>
      </c>
      <c r="E181" s="28">
        <f>C181*D181</f>
        <v>0</v>
      </c>
      <c r="F181" s="29">
        <v>25</v>
      </c>
      <c r="G181" s="42">
        <v>10082647078656</v>
      </c>
      <c r="H181" s="41">
        <v>300</v>
      </c>
      <c r="I181" s="42">
        <v>20082647078653</v>
      </c>
      <c r="J181" s="30">
        <v>82647078659</v>
      </c>
    </row>
    <row r="182" spans="1:10" s="25" customFormat="1" x14ac:dyDescent="0.2">
      <c r="A182" s="24" t="s">
        <v>790</v>
      </c>
      <c r="B182" s="25" t="s">
        <v>791</v>
      </c>
      <c r="C182" s="26">
        <v>12.09915</v>
      </c>
      <c r="D182" s="27">
        <f t="shared" si="7"/>
        <v>0</v>
      </c>
      <c r="E182" s="28">
        <f>C182*D182</f>
        <v>0</v>
      </c>
      <c r="F182" s="29">
        <v>25</v>
      </c>
      <c r="G182" s="42">
        <v>10082647078670</v>
      </c>
      <c r="H182" s="41">
        <v>200</v>
      </c>
      <c r="I182" s="42">
        <v>20082647078677</v>
      </c>
      <c r="J182" s="30">
        <v>82647078673</v>
      </c>
    </row>
    <row r="183" spans="1:10" s="25" customFormat="1" x14ac:dyDescent="0.2">
      <c r="A183" s="24" t="s">
        <v>792</v>
      </c>
      <c r="B183" s="25" t="s">
        <v>793</v>
      </c>
      <c r="C183" s="26">
        <v>18.940499999999997</v>
      </c>
      <c r="D183" s="27">
        <f t="shared" si="7"/>
        <v>0</v>
      </c>
      <c r="E183" s="28">
        <f>C183*D183</f>
        <v>0</v>
      </c>
      <c r="F183" s="29">
        <v>25</v>
      </c>
      <c r="G183" s="42">
        <v>10082647078687</v>
      </c>
      <c r="H183" s="41">
        <v>200</v>
      </c>
      <c r="I183" s="42">
        <v>20082647078684</v>
      </c>
      <c r="J183" s="30">
        <v>82647078680</v>
      </c>
    </row>
    <row r="184" spans="1:10" s="25" customFormat="1" x14ac:dyDescent="0.2">
      <c r="A184" s="24" t="s">
        <v>794</v>
      </c>
      <c r="B184" s="25" t="s">
        <v>795</v>
      </c>
      <c r="C184" s="26">
        <v>28.799449999999997</v>
      </c>
      <c r="D184" s="27">
        <f t="shared" si="7"/>
        <v>0</v>
      </c>
      <c r="E184" s="28">
        <f>C184*D184</f>
        <v>0</v>
      </c>
      <c r="F184" s="29">
        <v>1</v>
      </c>
      <c r="G184" s="42">
        <v>10082647078694</v>
      </c>
      <c r="H184" s="41">
        <v>100</v>
      </c>
      <c r="I184" s="42">
        <v>20082647078691</v>
      </c>
      <c r="J184" s="30">
        <v>82647078697</v>
      </c>
    </row>
    <row r="185" spans="1:10" s="25" customFormat="1" x14ac:dyDescent="0.2">
      <c r="A185" s="24" t="s">
        <v>796</v>
      </c>
      <c r="B185" s="25" t="s">
        <v>797</v>
      </c>
      <c r="C185" s="26">
        <v>38.886099999999999</v>
      </c>
      <c r="D185" s="27">
        <f t="shared" si="7"/>
        <v>0</v>
      </c>
      <c r="E185" s="28">
        <f>C185*D185</f>
        <v>0</v>
      </c>
      <c r="F185" s="29">
        <v>1</v>
      </c>
      <c r="G185" s="42">
        <v>10082647078892</v>
      </c>
      <c r="H185" s="41">
        <v>100</v>
      </c>
      <c r="I185" s="42">
        <v>20082647078899</v>
      </c>
      <c r="J185" s="30">
        <v>82647078895</v>
      </c>
    </row>
    <row r="186" spans="1:10" s="25" customFormat="1" x14ac:dyDescent="0.2">
      <c r="A186" s="24" t="s">
        <v>798</v>
      </c>
      <c r="B186" s="25" t="s">
        <v>799</v>
      </c>
      <c r="C186" s="26">
        <v>65.995049999999992</v>
      </c>
      <c r="D186" s="27">
        <f t="shared" si="7"/>
        <v>0</v>
      </c>
      <c r="E186" s="28">
        <f>C186*D186</f>
        <v>0</v>
      </c>
      <c r="F186" s="29">
        <v>1</v>
      </c>
      <c r="G186" s="42">
        <v>10082647078946</v>
      </c>
      <c r="H186" s="41">
        <v>70</v>
      </c>
      <c r="I186" s="42">
        <v>20082647078943</v>
      </c>
      <c r="J186" s="30">
        <v>82647078949</v>
      </c>
    </row>
    <row r="187" spans="1:10" s="25" customFormat="1" x14ac:dyDescent="0.2">
      <c r="A187" s="24" t="s">
        <v>800</v>
      </c>
      <c r="B187" s="25" t="s">
        <v>801</v>
      </c>
      <c r="C187" s="26">
        <v>125.69959999999999</v>
      </c>
      <c r="D187" s="27">
        <f t="shared" si="7"/>
        <v>0</v>
      </c>
      <c r="E187" s="28">
        <f>C187*D187</f>
        <v>0</v>
      </c>
      <c r="F187" s="29">
        <v>1</v>
      </c>
      <c r="G187" s="42">
        <v>10082647079066</v>
      </c>
      <c r="H187" s="41">
        <v>35</v>
      </c>
      <c r="I187" s="42">
        <v>20082647079063</v>
      </c>
      <c r="J187" s="30">
        <v>82647079069</v>
      </c>
    </row>
    <row r="188" spans="1:10" s="25" customFormat="1" x14ac:dyDescent="0.2">
      <c r="A188" s="24" t="s">
        <v>802</v>
      </c>
      <c r="B188" s="25" t="s">
        <v>803</v>
      </c>
      <c r="C188" s="26">
        <v>200.39899999999997</v>
      </c>
      <c r="D188" s="27">
        <f t="shared" si="7"/>
        <v>0</v>
      </c>
      <c r="E188" s="28">
        <f>C188*D188</f>
        <v>0</v>
      </c>
      <c r="F188" s="29">
        <v>1</v>
      </c>
      <c r="G188" s="42">
        <v>10082647079073</v>
      </c>
      <c r="H188" s="41">
        <v>25</v>
      </c>
      <c r="I188" s="42">
        <v>20082647079070</v>
      </c>
      <c r="J188" s="30">
        <v>82647079076</v>
      </c>
    </row>
    <row r="189" spans="1:10" s="25" customFormat="1" x14ac:dyDescent="0.2">
      <c r="A189" s="24" t="s">
        <v>804</v>
      </c>
      <c r="B189" s="25" t="s">
        <v>805</v>
      </c>
      <c r="C189" s="26">
        <v>385.23849999999999</v>
      </c>
      <c r="D189" s="27">
        <f t="shared" si="7"/>
        <v>0</v>
      </c>
      <c r="E189" s="28">
        <f>C189*D189</f>
        <v>0</v>
      </c>
      <c r="F189" s="29">
        <v>1</v>
      </c>
      <c r="G189" s="42">
        <v>10082647079080</v>
      </c>
      <c r="H189" s="41">
        <v>10</v>
      </c>
      <c r="I189" s="42">
        <v>20082647079087</v>
      </c>
      <c r="J189" s="30">
        <v>82647079083</v>
      </c>
    </row>
    <row r="190" spans="1:10" s="25" customFormat="1" x14ac:dyDescent="0.2">
      <c r="A190" s="73" t="s">
        <v>806</v>
      </c>
      <c r="B190" s="74"/>
      <c r="C190" s="26"/>
      <c r="D190" s="27" t="s">
        <v>1055</v>
      </c>
      <c r="E190" s="27"/>
      <c r="F190" s="32"/>
      <c r="G190" s="33"/>
      <c r="H190" s="33"/>
      <c r="I190" s="33"/>
      <c r="J190" s="30"/>
    </row>
    <row r="191" spans="1:10" s="25" customFormat="1" x14ac:dyDescent="0.2">
      <c r="A191" s="24" t="s">
        <v>807</v>
      </c>
      <c r="B191" s="25" t="s">
        <v>808</v>
      </c>
      <c r="C191" s="26">
        <v>21.220949999999998</v>
      </c>
      <c r="D191" s="27">
        <f t="shared" si="7"/>
        <v>0</v>
      </c>
      <c r="E191" s="28">
        <f>C191*D191</f>
        <v>0</v>
      </c>
      <c r="F191" s="29">
        <v>1</v>
      </c>
      <c r="G191" s="42">
        <v>10082647080628</v>
      </c>
      <c r="H191" s="41">
        <v>1</v>
      </c>
      <c r="I191" s="42">
        <v>20082647080625</v>
      </c>
      <c r="J191" s="30">
        <v>82647080621</v>
      </c>
    </row>
    <row r="192" spans="1:10" s="25" customFormat="1" x14ac:dyDescent="0.2">
      <c r="A192" s="24" t="s">
        <v>809</v>
      </c>
      <c r="B192" s="25" t="s">
        <v>810</v>
      </c>
      <c r="C192" s="26">
        <v>21.220949999999998</v>
      </c>
      <c r="D192" s="27">
        <f t="shared" si="7"/>
        <v>0</v>
      </c>
      <c r="E192" s="28">
        <f>C192*D192</f>
        <v>0</v>
      </c>
      <c r="F192" s="29">
        <v>25</v>
      </c>
      <c r="G192" s="42">
        <v>10082647080635</v>
      </c>
      <c r="H192" s="41">
        <v>200</v>
      </c>
      <c r="I192" s="42">
        <v>20082647080632</v>
      </c>
      <c r="J192" s="30">
        <v>82647080638</v>
      </c>
    </row>
    <row r="193" spans="1:10" s="25" customFormat="1" x14ac:dyDescent="0.2">
      <c r="A193" s="24" t="s">
        <v>811</v>
      </c>
      <c r="B193" s="25" t="s">
        <v>812</v>
      </c>
      <c r="C193" s="26">
        <v>21.220949999999998</v>
      </c>
      <c r="D193" s="27">
        <f t="shared" si="7"/>
        <v>0</v>
      </c>
      <c r="E193" s="28">
        <f>C193*D193</f>
        <v>0</v>
      </c>
      <c r="F193" s="29">
        <v>25</v>
      </c>
      <c r="G193" s="42">
        <v>10082647080642</v>
      </c>
      <c r="H193" s="41">
        <v>100</v>
      </c>
      <c r="I193" s="42">
        <v>20082647080649</v>
      </c>
      <c r="J193" s="30">
        <v>82647080645</v>
      </c>
    </row>
    <row r="194" spans="1:10" s="25" customFormat="1" x14ac:dyDescent="0.2">
      <c r="A194" s="24" t="s">
        <v>813</v>
      </c>
      <c r="B194" s="25" t="s">
        <v>814</v>
      </c>
      <c r="C194" s="26">
        <v>25.834749999999996</v>
      </c>
      <c r="D194" s="27">
        <f t="shared" si="7"/>
        <v>0</v>
      </c>
      <c r="E194" s="28">
        <f>C194*D194</f>
        <v>0</v>
      </c>
      <c r="F194" s="29">
        <v>25</v>
      </c>
      <c r="G194" s="42">
        <v>10082647080659</v>
      </c>
      <c r="H194" s="41">
        <v>75</v>
      </c>
      <c r="I194" s="42">
        <v>20082647080656</v>
      </c>
      <c r="J194" s="30">
        <v>82647080652</v>
      </c>
    </row>
    <row r="195" spans="1:10" s="25" customFormat="1" x14ac:dyDescent="0.2">
      <c r="A195" s="24" t="s">
        <v>815</v>
      </c>
      <c r="B195" s="25" t="s">
        <v>816</v>
      </c>
      <c r="C195" s="26">
        <v>37.303699999999999</v>
      </c>
      <c r="D195" s="27">
        <f t="shared" si="7"/>
        <v>0</v>
      </c>
      <c r="E195" s="28">
        <f>C195*D195</f>
        <v>0</v>
      </c>
      <c r="F195" s="29">
        <v>10</v>
      </c>
      <c r="G195" s="42">
        <v>10082647080673</v>
      </c>
      <c r="H195" s="41">
        <v>40</v>
      </c>
      <c r="I195" s="42">
        <v>20082647080670</v>
      </c>
      <c r="J195" s="30">
        <v>82647080676</v>
      </c>
    </row>
    <row r="196" spans="1:10" s="25" customFormat="1" x14ac:dyDescent="0.2">
      <c r="A196" s="24" t="s">
        <v>817</v>
      </c>
      <c r="B196" s="25" t="s">
        <v>818</v>
      </c>
      <c r="C196" s="26">
        <v>59.153700000000001</v>
      </c>
      <c r="D196" s="27">
        <f t="shared" si="7"/>
        <v>0</v>
      </c>
      <c r="E196" s="28">
        <f>C196*D196</f>
        <v>0</v>
      </c>
      <c r="F196" s="29">
        <v>20</v>
      </c>
      <c r="G196" s="42">
        <v>10082647080680</v>
      </c>
      <c r="H196" s="41">
        <v>40</v>
      </c>
      <c r="I196" s="42">
        <v>20082647080687</v>
      </c>
      <c r="J196" s="30">
        <v>82647080683</v>
      </c>
    </row>
    <row r="197" spans="1:10" s="25" customFormat="1" x14ac:dyDescent="0.2">
      <c r="A197" s="24" t="s">
        <v>819</v>
      </c>
      <c r="B197" s="25" t="s">
        <v>820</v>
      </c>
      <c r="C197" s="26">
        <v>92.593400000000003</v>
      </c>
      <c r="D197" s="27">
        <f t="shared" si="7"/>
        <v>0</v>
      </c>
      <c r="E197" s="28">
        <f>C197*D197</f>
        <v>0</v>
      </c>
      <c r="F197" s="29">
        <v>1</v>
      </c>
      <c r="G197" s="42">
        <v>10082647080697</v>
      </c>
      <c r="H197" s="41">
        <v>24</v>
      </c>
      <c r="I197" s="42">
        <v>20082647080694</v>
      </c>
      <c r="J197" s="30">
        <v>82647080690</v>
      </c>
    </row>
    <row r="198" spans="1:10" s="25" customFormat="1" x14ac:dyDescent="0.2">
      <c r="A198" s="24" t="s">
        <v>821</v>
      </c>
      <c r="B198" s="25" t="s">
        <v>822</v>
      </c>
      <c r="C198" s="26">
        <v>118.32119999999999</v>
      </c>
      <c r="D198" s="27">
        <f>$E$7</f>
        <v>0</v>
      </c>
      <c r="E198" s="28">
        <f>C198*D198</f>
        <v>0</v>
      </c>
      <c r="F198" s="29">
        <v>1</v>
      </c>
      <c r="G198" s="42">
        <v>10082647080703</v>
      </c>
      <c r="H198" s="41">
        <v>24</v>
      </c>
      <c r="I198" s="42">
        <v>20082647080700</v>
      </c>
      <c r="J198" s="30">
        <v>82647080706</v>
      </c>
    </row>
    <row r="199" spans="1:10" s="25" customFormat="1" x14ac:dyDescent="0.2">
      <c r="A199" s="24" t="s">
        <v>823</v>
      </c>
      <c r="B199" s="25" t="s">
        <v>824</v>
      </c>
      <c r="C199" s="26">
        <v>246.56919999999997</v>
      </c>
      <c r="D199" s="27">
        <f>$E$7</f>
        <v>0</v>
      </c>
      <c r="E199" s="28">
        <f>C199*D199</f>
        <v>0</v>
      </c>
      <c r="F199" s="29">
        <v>1</v>
      </c>
      <c r="G199" s="42">
        <v>10082647080710</v>
      </c>
      <c r="H199" s="41">
        <v>12</v>
      </c>
      <c r="I199" s="42">
        <v>20082647080717</v>
      </c>
      <c r="J199" s="30">
        <v>82647080713</v>
      </c>
    </row>
    <row r="200" spans="1:10" s="25" customFormat="1" x14ac:dyDescent="0.2">
      <c r="A200" s="73" t="s">
        <v>825</v>
      </c>
      <c r="B200" s="74"/>
      <c r="C200" s="26"/>
      <c r="D200" s="27" t="s">
        <v>1055</v>
      </c>
      <c r="E200" s="27"/>
      <c r="F200" s="32"/>
      <c r="G200" s="33"/>
      <c r="H200" s="33"/>
      <c r="I200" s="33"/>
      <c r="J200" s="30"/>
    </row>
    <row r="201" spans="1:10" s="25" customFormat="1" x14ac:dyDescent="0.2">
      <c r="A201" s="24" t="s">
        <v>826</v>
      </c>
      <c r="B201" s="25" t="s">
        <v>827</v>
      </c>
      <c r="C201" s="26">
        <v>7.2564999999999991</v>
      </c>
      <c r="D201" s="27">
        <f>$E$7</f>
        <v>0</v>
      </c>
      <c r="E201" s="28">
        <f>C201*D201</f>
        <v>0</v>
      </c>
      <c r="F201" s="29">
        <v>25</v>
      </c>
      <c r="G201" s="42">
        <v>10082647083360</v>
      </c>
      <c r="H201" s="41">
        <v>450</v>
      </c>
      <c r="I201" s="42">
        <v>20082647083367</v>
      </c>
      <c r="J201" s="30">
        <v>82647083363</v>
      </c>
    </row>
    <row r="202" spans="1:10" s="25" customFormat="1" x14ac:dyDescent="0.2">
      <c r="A202" s="24" t="s">
        <v>828</v>
      </c>
      <c r="B202" s="25" t="s">
        <v>829</v>
      </c>
      <c r="C202" s="26">
        <v>8.6514499999999988</v>
      </c>
      <c r="D202" s="27">
        <f>$E$7</f>
        <v>0</v>
      </c>
      <c r="E202" s="28">
        <f>C202*D202</f>
        <v>0</v>
      </c>
      <c r="F202" s="29">
        <v>25</v>
      </c>
      <c r="G202" s="42">
        <v>10082647083377</v>
      </c>
      <c r="H202" s="41">
        <v>300</v>
      </c>
      <c r="I202" s="42">
        <v>20082647083374</v>
      </c>
      <c r="J202" s="30">
        <v>82647083370</v>
      </c>
    </row>
    <row r="203" spans="1:10" s="25" customFormat="1" x14ac:dyDescent="0.2">
      <c r="A203" s="24" t="s">
        <v>830</v>
      </c>
      <c r="B203" s="25" t="s">
        <v>831</v>
      </c>
      <c r="C203" s="26">
        <v>12.90415</v>
      </c>
      <c r="D203" s="27">
        <f>$E$7</f>
        <v>0</v>
      </c>
      <c r="E203" s="28">
        <f>C203*D203</f>
        <v>0</v>
      </c>
      <c r="F203" s="29">
        <v>25</v>
      </c>
      <c r="G203" s="42">
        <v>10082647083414</v>
      </c>
      <c r="H203" s="41">
        <v>200</v>
      </c>
      <c r="I203" s="42">
        <v>20082647083411</v>
      </c>
      <c r="J203" s="30">
        <v>82647083417</v>
      </c>
    </row>
    <row r="204" spans="1:10" s="25" customFormat="1" x14ac:dyDescent="0.2">
      <c r="A204" s="24" t="s">
        <v>832</v>
      </c>
      <c r="B204" s="25" t="s">
        <v>833</v>
      </c>
      <c r="C204" s="26">
        <v>21.019699999999997</v>
      </c>
      <c r="D204" s="27">
        <f>$E$7</f>
        <v>0</v>
      </c>
      <c r="E204" s="28">
        <f>C204*D204</f>
        <v>0</v>
      </c>
      <c r="F204" s="29">
        <v>1</v>
      </c>
      <c r="G204" s="42">
        <v>10082647083469</v>
      </c>
      <c r="H204" s="41">
        <v>160</v>
      </c>
      <c r="I204" s="42">
        <v>20082647083466</v>
      </c>
      <c r="J204" s="30">
        <v>82647083462</v>
      </c>
    </row>
    <row r="205" spans="1:10" s="25" customFormat="1" x14ac:dyDescent="0.2">
      <c r="A205" s="24" t="s">
        <v>834</v>
      </c>
      <c r="B205" s="25" t="s">
        <v>835</v>
      </c>
      <c r="C205" s="26">
        <v>43.285999999999994</v>
      </c>
      <c r="D205" s="27">
        <f>$E$7</f>
        <v>0</v>
      </c>
      <c r="E205" s="28">
        <f>C205*D205</f>
        <v>0</v>
      </c>
      <c r="F205" s="29">
        <v>40</v>
      </c>
      <c r="G205" s="42">
        <v>10082647083681</v>
      </c>
      <c r="H205" s="41">
        <v>80</v>
      </c>
      <c r="I205" s="42">
        <v>20082647083688</v>
      </c>
      <c r="J205" s="30">
        <v>82647083684</v>
      </c>
    </row>
    <row r="206" spans="1:10" s="25" customFormat="1" x14ac:dyDescent="0.2">
      <c r="A206" s="73" t="s">
        <v>836</v>
      </c>
      <c r="B206" s="74"/>
      <c r="C206" s="26"/>
      <c r="D206" s="27" t="s">
        <v>1055</v>
      </c>
      <c r="E206" s="27"/>
      <c r="F206" s="32"/>
      <c r="G206" s="33"/>
      <c r="H206" s="33"/>
      <c r="I206" s="33"/>
      <c r="J206" s="30"/>
    </row>
    <row r="207" spans="1:10" s="25" customFormat="1" x14ac:dyDescent="0.2">
      <c r="A207" s="24" t="s">
        <v>837</v>
      </c>
      <c r="B207" s="25" t="s">
        <v>838</v>
      </c>
      <c r="C207" s="26">
        <v>6.0639499999999993</v>
      </c>
      <c r="D207" s="27">
        <f t="shared" ref="D207:D218" si="8">$E$7</f>
        <v>0</v>
      </c>
      <c r="E207" s="28">
        <f>C207*D207</f>
        <v>0</v>
      </c>
      <c r="F207" s="29">
        <v>25</v>
      </c>
      <c r="G207" s="42">
        <v>10082647083698</v>
      </c>
      <c r="H207" s="41">
        <v>1400</v>
      </c>
      <c r="I207" s="42">
        <v>20082647083695</v>
      </c>
      <c r="J207" s="30">
        <v>82647083691</v>
      </c>
    </row>
    <row r="208" spans="1:10" s="25" customFormat="1" x14ac:dyDescent="0.2">
      <c r="A208" s="24" t="s">
        <v>839</v>
      </c>
      <c r="B208" s="25" t="s">
        <v>840</v>
      </c>
      <c r="C208" s="26">
        <v>6.0639499999999993</v>
      </c>
      <c r="D208" s="27">
        <f t="shared" si="8"/>
        <v>0</v>
      </c>
      <c r="E208" s="28">
        <f>C208*D208</f>
        <v>0</v>
      </c>
      <c r="F208" s="29">
        <v>25</v>
      </c>
      <c r="G208" s="42">
        <v>10082647083704</v>
      </c>
      <c r="H208" s="41">
        <v>1400</v>
      </c>
      <c r="I208" s="42">
        <v>20082647083701</v>
      </c>
      <c r="J208" s="30">
        <v>82647083707</v>
      </c>
    </row>
    <row r="209" spans="1:10" s="25" customFormat="1" x14ac:dyDescent="0.2">
      <c r="A209" s="24" t="s">
        <v>841</v>
      </c>
      <c r="B209" s="25" t="s">
        <v>842</v>
      </c>
      <c r="C209" s="26">
        <v>6.0639499999999993</v>
      </c>
      <c r="D209" s="27">
        <f t="shared" si="8"/>
        <v>0</v>
      </c>
      <c r="E209" s="28">
        <f>C209*D209</f>
        <v>0</v>
      </c>
      <c r="F209" s="29">
        <v>25</v>
      </c>
      <c r="G209" s="42">
        <v>10082647083728</v>
      </c>
      <c r="H209" s="41">
        <v>1400</v>
      </c>
      <c r="I209" s="42">
        <v>20082647083725</v>
      </c>
      <c r="J209" s="30">
        <v>82647083721</v>
      </c>
    </row>
    <row r="210" spans="1:10" s="25" customFormat="1" x14ac:dyDescent="0.2">
      <c r="A210" s="24" t="s">
        <v>843</v>
      </c>
      <c r="B210" s="25" t="s">
        <v>844</v>
      </c>
      <c r="C210" s="26">
        <v>9.5633999999999997</v>
      </c>
      <c r="D210" s="27">
        <f t="shared" si="8"/>
        <v>0</v>
      </c>
      <c r="E210" s="28">
        <f>C210*D210</f>
        <v>0</v>
      </c>
      <c r="F210" s="29">
        <v>25</v>
      </c>
      <c r="G210" s="42">
        <v>10082647083759</v>
      </c>
      <c r="H210" s="41">
        <v>600</v>
      </c>
      <c r="I210" s="42">
        <v>20082647083756</v>
      </c>
      <c r="J210" s="30">
        <v>82647083752</v>
      </c>
    </row>
    <row r="211" spans="1:10" s="25" customFormat="1" x14ac:dyDescent="0.2">
      <c r="A211" s="24" t="s">
        <v>845</v>
      </c>
      <c r="B211" s="25" t="s">
        <v>846</v>
      </c>
      <c r="C211" s="26">
        <v>10.959499999999998</v>
      </c>
      <c r="D211" s="27">
        <f t="shared" si="8"/>
        <v>0</v>
      </c>
      <c r="E211" s="28">
        <f>C211*D211</f>
        <v>0</v>
      </c>
      <c r="F211" s="29">
        <v>25</v>
      </c>
      <c r="G211" s="42">
        <v>10082647075853</v>
      </c>
      <c r="H211" s="41">
        <v>300</v>
      </c>
      <c r="I211" s="42">
        <v>20082647075850</v>
      </c>
      <c r="J211" s="30">
        <v>82647075856</v>
      </c>
    </row>
    <row r="212" spans="1:10" s="25" customFormat="1" x14ac:dyDescent="0.2">
      <c r="A212" s="24" t="s">
        <v>847</v>
      </c>
      <c r="B212" s="25" t="s">
        <v>848</v>
      </c>
      <c r="C212" s="26">
        <v>14.44745</v>
      </c>
      <c r="D212" s="27">
        <f t="shared" si="8"/>
        <v>0</v>
      </c>
      <c r="E212" s="28">
        <f>C212*D212</f>
        <v>0</v>
      </c>
      <c r="F212" s="29">
        <v>25</v>
      </c>
      <c r="G212" s="42">
        <v>10082647083773</v>
      </c>
      <c r="H212" s="41">
        <v>200</v>
      </c>
      <c r="I212" s="42">
        <v>20082647083770</v>
      </c>
      <c r="J212" s="30">
        <v>82647083776</v>
      </c>
    </row>
    <row r="213" spans="1:10" s="25" customFormat="1" x14ac:dyDescent="0.2">
      <c r="A213" s="24" t="s">
        <v>849</v>
      </c>
      <c r="B213" s="25" t="s">
        <v>850</v>
      </c>
      <c r="C213" s="26">
        <v>21.501549999999998</v>
      </c>
      <c r="D213" s="27">
        <f t="shared" si="8"/>
        <v>0</v>
      </c>
      <c r="E213" s="28">
        <f>C213*D213</f>
        <v>0</v>
      </c>
      <c r="F213" s="29">
        <v>1</v>
      </c>
      <c r="G213" s="42">
        <v>10082647083865</v>
      </c>
      <c r="H213" s="41">
        <v>180</v>
      </c>
      <c r="I213" s="42">
        <v>20082647083862</v>
      </c>
      <c r="J213" s="30">
        <v>82647083868</v>
      </c>
    </row>
    <row r="214" spans="1:10" s="25" customFormat="1" x14ac:dyDescent="0.2">
      <c r="A214" s="24" t="s">
        <v>851</v>
      </c>
      <c r="B214" s="25" t="s">
        <v>852</v>
      </c>
      <c r="C214" s="26">
        <v>27.417149999999999</v>
      </c>
      <c r="D214" s="27">
        <f t="shared" si="8"/>
        <v>0</v>
      </c>
      <c r="E214" s="28">
        <f>C214*D214</f>
        <v>0</v>
      </c>
      <c r="F214" s="29">
        <v>1</v>
      </c>
      <c r="G214" s="42">
        <v>10082647083919</v>
      </c>
      <c r="H214" s="41">
        <v>120</v>
      </c>
      <c r="I214" s="42">
        <v>20082647083916</v>
      </c>
      <c r="J214" s="30">
        <v>82647083912</v>
      </c>
    </row>
    <row r="215" spans="1:10" s="25" customFormat="1" x14ac:dyDescent="0.2">
      <c r="A215" s="24" t="s">
        <v>853</v>
      </c>
      <c r="B215" s="25" t="s">
        <v>854</v>
      </c>
      <c r="C215" s="26">
        <v>43.231949999999998</v>
      </c>
      <c r="D215" s="27">
        <f t="shared" si="8"/>
        <v>0</v>
      </c>
      <c r="E215" s="28">
        <f>C215*D215</f>
        <v>0</v>
      </c>
      <c r="F215" s="29">
        <v>1</v>
      </c>
      <c r="G215" s="42">
        <v>10082647084121</v>
      </c>
      <c r="H215" s="41">
        <v>50</v>
      </c>
      <c r="I215" s="42">
        <v>20082647084128</v>
      </c>
      <c r="J215" s="30">
        <v>82647084124</v>
      </c>
    </row>
    <row r="216" spans="1:10" s="25" customFormat="1" x14ac:dyDescent="0.2">
      <c r="A216" s="24" t="s">
        <v>855</v>
      </c>
      <c r="B216" s="25" t="s">
        <v>856</v>
      </c>
      <c r="C216" s="26">
        <v>74.016299999999987</v>
      </c>
      <c r="D216" s="27">
        <f t="shared" si="8"/>
        <v>0</v>
      </c>
      <c r="E216" s="28">
        <f>C216*D216</f>
        <v>0</v>
      </c>
      <c r="F216" s="29">
        <v>1</v>
      </c>
      <c r="G216" s="42">
        <v>10082647084138</v>
      </c>
      <c r="H216" s="41">
        <v>40</v>
      </c>
      <c r="I216" s="42">
        <v>20082647084135</v>
      </c>
      <c r="J216" s="30">
        <v>82647084131</v>
      </c>
    </row>
    <row r="217" spans="1:10" s="25" customFormat="1" x14ac:dyDescent="0.2">
      <c r="A217" s="24" t="s">
        <v>857</v>
      </c>
      <c r="B217" s="25" t="s">
        <v>858</v>
      </c>
      <c r="C217" s="26">
        <v>118.32119999999999</v>
      </c>
      <c r="D217" s="27">
        <f t="shared" si="8"/>
        <v>0</v>
      </c>
      <c r="E217" s="28">
        <f>C217*D217</f>
        <v>0</v>
      </c>
      <c r="F217" s="29">
        <v>1</v>
      </c>
      <c r="G217" s="42">
        <v>10082647084145</v>
      </c>
      <c r="H217" s="41">
        <v>30</v>
      </c>
      <c r="I217" s="42">
        <v>20082647084142</v>
      </c>
      <c r="J217" s="30">
        <v>82647084148</v>
      </c>
    </row>
    <row r="218" spans="1:10" s="25" customFormat="1" x14ac:dyDescent="0.2">
      <c r="A218" s="24" t="s">
        <v>859</v>
      </c>
      <c r="B218" s="25" t="s">
        <v>860</v>
      </c>
      <c r="C218" s="26">
        <v>231.07639999999998</v>
      </c>
      <c r="D218" s="27">
        <f t="shared" si="8"/>
        <v>0</v>
      </c>
      <c r="E218" s="28">
        <f>C218*D218</f>
        <v>0</v>
      </c>
      <c r="F218" s="29">
        <v>1</v>
      </c>
      <c r="G218" s="42">
        <v>10082647084152</v>
      </c>
      <c r="H218" s="41">
        <v>20</v>
      </c>
      <c r="I218" s="42">
        <v>20082647084159</v>
      </c>
      <c r="J218" s="30">
        <v>82647084155</v>
      </c>
    </row>
    <row r="219" spans="1:10" s="25" customFormat="1" x14ac:dyDescent="0.2">
      <c r="A219" s="73" t="s">
        <v>861</v>
      </c>
      <c r="B219" s="74"/>
      <c r="C219" s="26"/>
      <c r="D219" s="27" t="s">
        <v>1055</v>
      </c>
      <c r="E219" s="27"/>
      <c r="F219" s="32"/>
      <c r="G219" s="33"/>
      <c r="H219" s="33"/>
      <c r="I219" s="33"/>
      <c r="J219" s="30"/>
    </row>
    <row r="220" spans="1:10" s="25" customFormat="1" x14ac:dyDescent="0.2">
      <c r="A220" s="24" t="s">
        <v>862</v>
      </c>
      <c r="B220" s="25" t="s">
        <v>863</v>
      </c>
      <c r="C220" s="26">
        <v>11.46895</v>
      </c>
      <c r="D220" s="27">
        <f>$E$7</f>
        <v>0</v>
      </c>
      <c r="E220" s="28">
        <f>C220*D220</f>
        <v>0</v>
      </c>
      <c r="F220" s="29">
        <v>25</v>
      </c>
      <c r="G220" s="42">
        <v>10082647084169</v>
      </c>
      <c r="H220" s="41">
        <v>600</v>
      </c>
      <c r="I220" s="42">
        <v>20082647084166</v>
      </c>
      <c r="J220" s="30">
        <v>82647084162</v>
      </c>
    </row>
    <row r="221" spans="1:10" s="25" customFormat="1" x14ac:dyDescent="0.2">
      <c r="A221" s="24" t="s">
        <v>864</v>
      </c>
      <c r="B221" s="25" t="s">
        <v>865</v>
      </c>
      <c r="C221" s="26">
        <v>14.995999999999999</v>
      </c>
      <c r="D221" s="27">
        <f>$E$7</f>
        <v>0</v>
      </c>
      <c r="E221" s="28">
        <f>C221*D221</f>
        <v>0</v>
      </c>
      <c r="F221" s="29">
        <v>25</v>
      </c>
      <c r="G221" s="42">
        <v>10082647084176</v>
      </c>
      <c r="H221" s="41">
        <v>300</v>
      </c>
      <c r="I221" s="42">
        <v>20082647084173</v>
      </c>
      <c r="J221" s="30">
        <v>82647084179</v>
      </c>
    </row>
    <row r="222" spans="1:10" s="25" customFormat="1" x14ac:dyDescent="0.2">
      <c r="A222" s="24" t="s">
        <v>866</v>
      </c>
      <c r="B222" s="25" t="s">
        <v>867</v>
      </c>
      <c r="C222" s="26">
        <v>25.525400000000001</v>
      </c>
      <c r="D222" s="27">
        <f>$E$7</f>
        <v>0</v>
      </c>
      <c r="E222" s="28">
        <f>C222*D222</f>
        <v>0</v>
      </c>
      <c r="F222" s="29">
        <v>25</v>
      </c>
      <c r="G222" s="42">
        <v>10082647084183</v>
      </c>
      <c r="H222" s="41">
        <v>200</v>
      </c>
      <c r="I222" s="42">
        <v>20082647084180</v>
      </c>
      <c r="J222" s="30">
        <v>82647084186</v>
      </c>
    </row>
    <row r="223" spans="1:10" s="25" customFormat="1" x14ac:dyDescent="0.2">
      <c r="A223" s="24" t="s">
        <v>868</v>
      </c>
      <c r="B223" s="25" t="s">
        <v>869</v>
      </c>
      <c r="C223" s="26">
        <v>59.811499999999995</v>
      </c>
      <c r="D223" s="27">
        <f>$E$7</f>
        <v>0</v>
      </c>
      <c r="E223" s="28">
        <f>C223*D223</f>
        <v>0</v>
      </c>
      <c r="F223" s="29">
        <v>1</v>
      </c>
      <c r="G223" s="42">
        <v>10082647084206</v>
      </c>
      <c r="H223" s="41">
        <v>100</v>
      </c>
      <c r="I223" s="42">
        <v>20082647084203</v>
      </c>
      <c r="J223" s="30">
        <v>82647084209</v>
      </c>
    </row>
    <row r="224" spans="1:10" s="25" customFormat="1" x14ac:dyDescent="0.2">
      <c r="A224" s="24" t="s">
        <v>870</v>
      </c>
      <c r="B224" s="25" t="s">
        <v>871</v>
      </c>
      <c r="C224" s="26">
        <v>94.820949999999996</v>
      </c>
      <c r="D224" s="27">
        <f>$E$7</f>
        <v>0</v>
      </c>
      <c r="E224" s="28">
        <f>C224*D224</f>
        <v>0</v>
      </c>
      <c r="F224" s="29">
        <v>1</v>
      </c>
      <c r="G224" s="42">
        <v>10082647084213</v>
      </c>
      <c r="H224" s="41">
        <v>50</v>
      </c>
      <c r="I224" s="42">
        <v>20082647084210</v>
      </c>
      <c r="J224" s="30">
        <v>82647084216</v>
      </c>
    </row>
    <row r="225" spans="1:10" s="25" customFormat="1" x14ac:dyDescent="0.2">
      <c r="A225" s="73" t="s">
        <v>872</v>
      </c>
      <c r="B225" s="74"/>
      <c r="C225" s="26"/>
      <c r="D225" s="27" t="s">
        <v>1055</v>
      </c>
      <c r="E225" s="27"/>
      <c r="F225" s="32"/>
      <c r="G225" s="33"/>
      <c r="H225" s="33"/>
      <c r="I225" s="33"/>
      <c r="J225" s="30"/>
    </row>
    <row r="226" spans="1:10" s="25" customFormat="1" x14ac:dyDescent="0.2">
      <c r="A226" s="24" t="s">
        <v>873</v>
      </c>
      <c r="B226" s="25" t="s">
        <v>874</v>
      </c>
      <c r="C226" s="26">
        <v>9.5633999999999997</v>
      </c>
      <c r="D226" s="27">
        <f t="shared" ref="D226:D233" si="9">$E$7</f>
        <v>0</v>
      </c>
      <c r="E226" s="28">
        <f>C226*D226</f>
        <v>0</v>
      </c>
      <c r="F226" s="29">
        <v>1</v>
      </c>
      <c r="G226" s="42">
        <v>10082647080734</v>
      </c>
      <c r="H226" s="41">
        <v>100</v>
      </c>
      <c r="I226" s="42">
        <v>20082647080731</v>
      </c>
      <c r="J226" s="30">
        <v>82647080737</v>
      </c>
    </row>
    <row r="227" spans="1:10" s="25" customFormat="1" x14ac:dyDescent="0.2">
      <c r="A227" s="24" t="s">
        <v>875</v>
      </c>
      <c r="B227" s="25" t="s">
        <v>876</v>
      </c>
      <c r="C227" s="26">
        <v>10.959499999999998</v>
      </c>
      <c r="D227" s="27">
        <f t="shared" si="9"/>
        <v>0</v>
      </c>
      <c r="E227" s="28">
        <f>C227*D227</f>
        <v>0</v>
      </c>
      <c r="F227" s="29">
        <v>1</v>
      </c>
      <c r="G227" s="42">
        <v>10082647080741</v>
      </c>
      <c r="H227" s="41">
        <v>100</v>
      </c>
      <c r="I227" s="42">
        <v>20082647080748</v>
      </c>
      <c r="J227" s="30">
        <v>82647080744</v>
      </c>
    </row>
    <row r="228" spans="1:10" s="25" customFormat="1" x14ac:dyDescent="0.2">
      <c r="A228" s="24" t="s">
        <v>877</v>
      </c>
      <c r="B228" s="25" t="s">
        <v>878</v>
      </c>
      <c r="C228" s="26">
        <v>14.44745</v>
      </c>
      <c r="D228" s="27">
        <f t="shared" si="9"/>
        <v>0</v>
      </c>
      <c r="E228" s="28">
        <f>C228*D228</f>
        <v>0</v>
      </c>
      <c r="F228" s="29">
        <v>75</v>
      </c>
      <c r="G228" s="42">
        <v>10082647080758</v>
      </c>
      <c r="H228" s="41">
        <v>300</v>
      </c>
      <c r="I228" s="42">
        <v>20082647080755</v>
      </c>
      <c r="J228" s="30">
        <v>82647080751</v>
      </c>
    </row>
    <row r="229" spans="1:10" s="25" customFormat="1" x14ac:dyDescent="0.2">
      <c r="A229" s="24" t="s">
        <v>879</v>
      </c>
      <c r="B229" s="25" t="s">
        <v>880</v>
      </c>
      <c r="C229" s="26">
        <v>27.417149999999999</v>
      </c>
      <c r="D229" s="27">
        <f t="shared" si="9"/>
        <v>0</v>
      </c>
      <c r="E229" s="28">
        <f>C229*D229</f>
        <v>0</v>
      </c>
      <c r="F229" s="29">
        <v>35</v>
      </c>
      <c r="G229" s="42">
        <v>10082647080772</v>
      </c>
      <c r="H229" s="41">
        <v>140</v>
      </c>
      <c r="I229" s="42">
        <v>20082647080779</v>
      </c>
      <c r="J229" s="30">
        <v>82647080775</v>
      </c>
    </row>
    <row r="230" spans="1:10" s="25" customFormat="1" x14ac:dyDescent="0.2">
      <c r="A230" s="24" t="s">
        <v>881</v>
      </c>
      <c r="B230" s="25" t="s">
        <v>882</v>
      </c>
      <c r="C230" s="26">
        <v>43.245749999999994</v>
      </c>
      <c r="D230" s="27">
        <f t="shared" si="9"/>
        <v>0</v>
      </c>
      <c r="E230" s="28">
        <f>C230*D230</f>
        <v>0</v>
      </c>
      <c r="F230" s="29">
        <v>20</v>
      </c>
      <c r="G230" s="42">
        <v>10082647080789</v>
      </c>
      <c r="H230" s="41">
        <v>80</v>
      </c>
      <c r="I230" s="42">
        <v>20082647080786</v>
      </c>
      <c r="J230" s="30">
        <v>82647080782</v>
      </c>
    </row>
    <row r="231" spans="1:10" s="25" customFormat="1" x14ac:dyDescent="0.2">
      <c r="A231" s="24" t="s">
        <v>883</v>
      </c>
      <c r="B231" s="25" t="s">
        <v>884</v>
      </c>
      <c r="C231" s="26">
        <v>74.016299999999987</v>
      </c>
      <c r="D231" s="27">
        <f t="shared" si="9"/>
        <v>0</v>
      </c>
      <c r="E231" s="28">
        <f>C231*D231</f>
        <v>0</v>
      </c>
      <c r="F231" s="29">
        <v>20</v>
      </c>
      <c r="G231" s="42">
        <v>10082647080796</v>
      </c>
      <c r="H231" s="41">
        <v>60</v>
      </c>
      <c r="I231" s="42">
        <v>20082647080793</v>
      </c>
      <c r="J231" s="30">
        <v>82647080799</v>
      </c>
    </row>
    <row r="232" spans="1:10" s="25" customFormat="1" x14ac:dyDescent="0.2">
      <c r="A232" s="24" t="s">
        <v>885</v>
      </c>
      <c r="B232" s="25" t="s">
        <v>886</v>
      </c>
      <c r="C232" s="26">
        <v>118.32119999999999</v>
      </c>
      <c r="D232" s="27">
        <f t="shared" si="9"/>
        <v>0</v>
      </c>
      <c r="E232" s="28">
        <f>C232*D232</f>
        <v>0</v>
      </c>
      <c r="F232" s="29">
        <v>1</v>
      </c>
      <c r="G232" s="42">
        <v>10082647080857</v>
      </c>
      <c r="H232" s="41">
        <v>25</v>
      </c>
      <c r="I232" s="42">
        <v>20082647080854</v>
      </c>
      <c r="J232" s="30">
        <v>82647080850</v>
      </c>
    </row>
    <row r="233" spans="1:10" s="25" customFormat="1" x14ac:dyDescent="0.2">
      <c r="A233" s="24" t="s">
        <v>887</v>
      </c>
      <c r="B233" s="25" t="s">
        <v>888</v>
      </c>
      <c r="C233" s="26">
        <v>231.07639999999998</v>
      </c>
      <c r="D233" s="27">
        <f t="shared" si="9"/>
        <v>0</v>
      </c>
      <c r="E233" s="28">
        <f>C233*D233</f>
        <v>0</v>
      </c>
      <c r="F233" s="29">
        <v>1</v>
      </c>
      <c r="G233" s="42">
        <v>10082647080888</v>
      </c>
      <c r="H233" s="41">
        <v>15</v>
      </c>
      <c r="I233" s="42">
        <v>20082647080885</v>
      </c>
      <c r="J233" s="30">
        <v>82647080881</v>
      </c>
    </row>
    <row r="234" spans="1:10" s="25" customFormat="1" x14ac:dyDescent="0.2">
      <c r="A234" s="73" t="s">
        <v>889</v>
      </c>
      <c r="B234" s="74"/>
      <c r="C234" s="26"/>
      <c r="D234" s="27" t="s">
        <v>1055</v>
      </c>
      <c r="E234" s="27"/>
      <c r="F234" s="32"/>
      <c r="G234" s="33"/>
      <c r="H234" s="33"/>
      <c r="I234" s="33"/>
      <c r="J234" s="30"/>
    </row>
    <row r="235" spans="1:10" s="25" customFormat="1" x14ac:dyDescent="0.2">
      <c r="A235" s="24" t="s">
        <v>890</v>
      </c>
      <c r="B235" s="25" t="s">
        <v>891</v>
      </c>
      <c r="C235" s="26">
        <v>6.1570999999999998</v>
      </c>
      <c r="D235" s="27">
        <f t="shared" ref="D235:D272" si="10">$E$7</f>
        <v>0</v>
      </c>
      <c r="E235" s="28">
        <f>C235*D235</f>
        <v>0</v>
      </c>
      <c r="F235" s="29">
        <v>25</v>
      </c>
      <c r="G235" s="42">
        <v>10082647077604</v>
      </c>
      <c r="H235" s="41">
        <v>600</v>
      </c>
      <c r="I235" s="42">
        <v>20082647077601</v>
      </c>
      <c r="J235" s="30">
        <v>82647077607</v>
      </c>
    </row>
    <row r="236" spans="1:10" s="25" customFormat="1" x14ac:dyDescent="0.2">
      <c r="A236" s="24" t="s">
        <v>892</v>
      </c>
      <c r="B236" s="25" t="s">
        <v>893</v>
      </c>
      <c r="C236" s="26">
        <v>6.1570999999999998</v>
      </c>
      <c r="D236" s="27">
        <f t="shared" si="10"/>
        <v>0</v>
      </c>
      <c r="E236" s="28">
        <f>C236*D236</f>
        <v>0</v>
      </c>
      <c r="F236" s="29">
        <v>25</v>
      </c>
      <c r="G236" s="42">
        <v>10082647077611</v>
      </c>
      <c r="H236" s="41">
        <v>600</v>
      </c>
      <c r="I236" s="42">
        <v>20082647077618</v>
      </c>
      <c r="J236" s="30">
        <v>82647077614</v>
      </c>
    </row>
    <row r="237" spans="1:10" s="25" customFormat="1" x14ac:dyDescent="0.2">
      <c r="A237" s="24" t="s">
        <v>894</v>
      </c>
      <c r="B237" s="25" t="s">
        <v>895</v>
      </c>
      <c r="C237" s="26">
        <v>6.1570999999999998</v>
      </c>
      <c r="D237" s="27">
        <f t="shared" si="10"/>
        <v>0</v>
      </c>
      <c r="E237" s="28">
        <f>C237*D237</f>
        <v>0</v>
      </c>
      <c r="F237" s="29">
        <v>25</v>
      </c>
      <c r="G237" s="42">
        <v>10082647077628</v>
      </c>
      <c r="H237" s="41">
        <v>600</v>
      </c>
      <c r="I237" s="42">
        <v>20082647077625</v>
      </c>
      <c r="J237" s="30">
        <v>82647077621</v>
      </c>
    </row>
    <row r="238" spans="1:10" s="25" customFormat="1" x14ac:dyDescent="0.2">
      <c r="A238" s="24" t="s">
        <v>896</v>
      </c>
      <c r="B238" s="25" t="s">
        <v>897</v>
      </c>
      <c r="C238" s="26">
        <v>8.6514499999999988</v>
      </c>
      <c r="D238" s="27">
        <f t="shared" si="10"/>
        <v>0</v>
      </c>
      <c r="E238" s="28">
        <f>C238*D238</f>
        <v>0</v>
      </c>
      <c r="F238" s="29">
        <v>25</v>
      </c>
      <c r="G238" s="42">
        <v>10082647077697</v>
      </c>
      <c r="H238" s="41">
        <v>450</v>
      </c>
      <c r="I238" s="42">
        <v>20082647077694</v>
      </c>
      <c r="J238" s="30">
        <v>82647077690</v>
      </c>
    </row>
    <row r="239" spans="1:10" s="25" customFormat="1" x14ac:dyDescent="0.2">
      <c r="A239" s="24" t="s">
        <v>898</v>
      </c>
      <c r="B239" s="25" t="s">
        <v>899</v>
      </c>
      <c r="C239" s="26">
        <v>7.2564999999999991</v>
      </c>
      <c r="D239" s="27">
        <f t="shared" si="10"/>
        <v>0</v>
      </c>
      <c r="E239" s="28">
        <f>C239*D239</f>
        <v>0</v>
      </c>
      <c r="F239" s="29">
        <v>25</v>
      </c>
      <c r="G239" s="42">
        <v>10082647077727</v>
      </c>
      <c r="H239" s="41">
        <v>450</v>
      </c>
      <c r="I239" s="42">
        <v>20082647077724</v>
      </c>
      <c r="J239" s="30">
        <v>82647077720</v>
      </c>
    </row>
    <row r="240" spans="1:10" s="25" customFormat="1" x14ac:dyDescent="0.2">
      <c r="A240" s="24" t="s">
        <v>900</v>
      </c>
      <c r="B240" s="25" t="s">
        <v>901</v>
      </c>
      <c r="C240" s="26">
        <v>7.2564999999999991</v>
      </c>
      <c r="D240" s="27">
        <f t="shared" si="10"/>
        <v>0</v>
      </c>
      <c r="E240" s="28">
        <f>C240*D240</f>
        <v>0</v>
      </c>
      <c r="F240" s="29">
        <v>25</v>
      </c>
      <c r="G240" s="42">
        <v>10082647077772</v>
      </c>
      <c r="H240" s="41">
        <v>450</v>
      </c>
      <c r="I240" s="42">
        <v>20082647077779</v>
      </c>
      <c r="J240" s="30">
        <v>82647077775</v>
      </c>
    </row>
    <row r="241" spans="1:10" s="25" customFormat="1" x14ac:dyDescent="0.2">
      <c r="A241" s="24" t="s">
        <v>902</v>
      </c>
      <c r="B241" s="25" t="s">
        <v>903</v>
      </c>
      <c r="C241" s="26">
        <v>12.09915</v>
      </c>
      <c r="D241" s="27">
        <f t="shared" si="10"/>
        <v>0</v>
      </c>
      <c r="E241" s="28">
        <f>C241*D241</f>
        <v>0</v>
      </c>
      <c r="F241" s="29">
        <v>25</v>
      </c>
      <c r="G241" s="42">
        <v>10082647077802</v>
      </c>
      <c r="H241" s="41">
        <v>300</v>
      </c>
      <c r="I241" s="42">
        <v>20082647077809</v>
      </c>
      <c r="J241" s="30">
        <v>82647077805</v>
      </c>
    </row>
    <row r="242" spans="1:10" s="25" customFormat="1" x14ac:dyDescent="0.2">
      <c r="A242" s="24" t="s">
        <v>904</v>
      </c>
      <c r="B242" s="25" t="s">
        <v>905</v>
      </c>
      <c r="C242" s="26">
        <v>12.09915</v>
      </c>
      <c r="D242" s="27">
        <f t="shared" si="10"/>
        <v>0</v>
      </c>
      <c r="E242" s="28">
        <f>C242*D242</f>
        <v>0</v>
      </c>
      <c r="F242" s="29">
        <v>25</v>
      </c>
      <c r="G242" s="42">
        <v>10082647077819</v>
      </c>
      <c r="H242" s="41">
        <v>300</v>
      </c>
      <c r="I242" s="42">
        <v>20082647077816</v>
      </c>
      <c r="J242" s="30">
        <v>82647077812</v>
      </c>
    </row>
    <row r="243" spans="1:10" s="25" customFormat="1" x14ac:dyDescent="0.2">
      <c r="A243" s="24" t="s">
        <v>906</v>
      </c>
      <c r="B243" s="25" t="s">
        <v>907</v>
      </c>
      <c r="C243" s="26">
        <v>10.007299999999999</v>
      </c>
      <c r="D243" s="27">
        <f t="shared" si="10"/>
        <v>0</v>
      </c>
      <c r="E243" s="28">
        <f>C243*D243</f>
        <v>0</v>
      </c>
      <c r="F243" s="29">
        <v>25</v>
      </c>
      <c r="G243" s="42">
        <v>10082647077826</v>
      </c>
      <c r="H243" s="41">
        <v>300</v>
      </c>
      <c r="I243" s="42">
        <v>20082647077823</v>
      </c>
      <c r="J243" s="30">
        <v>82647077829</v>
      </c>
    </row>
    <row r="244" spans="1:10" s="25" customFormat="1" x14ac:dyDescent="0.2">
      <c r="A244" s="24" t="s">
        <v>908</v>
      </c>
      <c r="B244" s="25" t="s">
        <v>909</v>
      </c>
      <c r="C244" s="26">
        <v>10.007299999999999</v>
      </c>
      <c r="D244" s="27">
        <f t="shared" si="10"/>
        <v>0</v>
      </c>
      <c r="E244" s="28">
        <f>C244*D244</f>
        <v>0</v>
      </c>
      <c r="F244" s="29">
        <v>25</v>
      </c>
      <c r="G244" s="42">
        <v>10082647077833</v>
      </c>
      <c r="H244" s="41">
        <v>300</v>
      </c>
      <c r="I244" s="42">
        <v>20082647077830</v>
      </c>
      <c r="J244" s="30">
        <v>82647077836</v>
      </c>
    </row>
    <row r="245" spans="1:10" s="25" customFormat="1" x14ac:dyDescent="0.2">
      <c r="A245" s="24" t="s">
        <v>910</v>
      </c>
      <c r="B245" s="25" t="s">
        <v>911</v>
      </c>
      <c r="C245" s="26">
        <v>18.390799999999999</v>
      </c>
      <c r="D245" s="27">
        <f t="shared" si="10"/>
        <v>0</v>
      </c>
      <c r="E245" s="28">
        <f>C245*D245</f>
        <v>0</v>
      </c>
      <c r="F245" s="29">
        <v>25</v>
      </c>
      <c r="G245" s="42">
        <v>10082647077840</v>
      </c>
      <c r="H245" s="41">
        <v>150</v>
      </c>
      <c r="I245" s="42">
        <v>20082647077847</v>
      </c>
      <c r="J245" s="30">
        <v>82647077843</v>
      </c>
    </row>
    <row r="246" spans="1:10" s="25" customFormat="1" x14ac:dyDescent="0.2">
      <c r="A246" s="24" t="s">
        <v>912</v>
      </c>
      <c r="B246" s="25" t="s">
        <v>913</v>
      </c>
      <c r="C246" s="26">
        <v>18.390799999999999</v>
      </c>
      <c r="D246" s="27">
        <f t="shared" si="10"/>
        <v>0</v>
      </c>
      <c r="E246" s="28">
        <f>C246*D246</f>
        <v>0</v>
      </c>
      <c r="F246" s="29">
        <v>25</v>
      </c>
      <c r="G246" s="42">
        <v>10082647077888</v>
      </c>
      <c r="H246" s="41">
        <v>150</v>
      </c>
      <c r="I246" s="42">
        <v>20082647077885</v>
      </c>
      <c r="J246" s="30">
        <v>82647077881</v>
      </c>
    </row>
    <row r="247" spans="1:10" s="25" customFormat="1" x14ac:dyDescent="0.2">
      <c r="A247" s="24" t="s">
        <v>914</v>
      </c>
      <c r="B247" s="25" t="s">
        <v>915</v>
      </c>
      <c r="C247" s="26">
        <v>15.143199999999998</v>
      </c>
      <c r="D247" s="27">
        <f t="shared" si="10"/>
        <v>0</v>
      </c>
      <c r="E247" s="28">
        <f>C247*D247</f>
        <v>0</v>
      </c>
      <c r="F247" s="29">
        <v>25</v>
      </c>
      <c r="G247" s="42">
        <v>10082647077895</v>
      </c>
      <c r="H247" s="41">
        <v>150</v>
      </c>
      <c r="I247" s="42">
        <v>20082647077892</v>
      </c>
      <c r="J247" s="30">
        <v>82647077898</v>
      </c>
    </row>
    <row r="248" spans="1:10" s="25" customFormat="1" x14ac:dyDescent="0.2">
      <c r="A248" s="24" t="s">
        <v>916</v>
      </c>
      <c r="B248" s="25" t="s">
        <v>917</v>
      </c>
      <c r="C248" s="26">
        <v>15.143199999999998</v>
      </c>
      <c r="D248" s="27">
        <f t="shared" si="10"/>
        <v>0</v>
      </c>
      <c r="E248" s="28">
        <f>C248*D248</f>
        <v>0</v>
      </c>
      <c r="F248" s="29">
        <v>25</v>
      </c>
      <c r="G248" s="42">
        <v>10082647077901</v>
      </c>
      <c r="H248" s="41">
        <v>150</v>
      </c>
      <c r="I248" s="42">
        <v>20082647077908</v>
      </c>
      <c r="J248" s="30">
        <v>82647077904</v>
      </c>
    </row>
    <row r="249" spans="1:10" s="25" customFormat="1" x14ac:dyDescent="0.2">
      <c r="A249" s="24" t="s">
        <v>918</v>
      </c>
      <c r="B249" s="25" t="s">
        <v>919</v>
      </c>
      <c r="C249" s="26">
        <v>31.159249999999997</v>
      </c>
      <c r="D249" s="27">
        <f t="shared" si="10"/>
        <v>0</v>
      </c>
      <c r="E249" s="28">
        <f>C249*D249</f>
        <v>0</v>
      </c>
      <c r="F249" s="29">
        <v>1</v>
      </c>
      <c r="G249" s="42">
        <v>10082647077918</v>
      </c>
      <c r="H249" s="41">
        <v>120</v>
      </c>
      <c r="I249" s="42">
        <v>20082647077915</v>
      </c>
      <c r="J249" s="30">
        <v>82647077911</v>
      </c>
    </row>
    <row r="250" spans="1:10" s="25" customFormat="1" x14ac:dyDescent="0.2">
      <c r="A250" s="24" t="s">
        <v>920</v>
      </c>
      <c r="B250" s="25" t="s">
        <v>921</v>
      </c>
      <c r="C250" s="26">
        <v>25.834749999999996</v>
      </c>
      <c r="D250" s="27">
        <f t="shared" si="10"/>
        <v>0</v>
      </c>
      <c r="E250" s="28">
        <f>C250*D250</f>
        <v>0</v>
      </c>
      <c r="F250" s="29">
        <v>1</v>
      </c>
      <c r="G250" s="42">
        <v>10082647077925</v>
      </c>
      <c r="H250" s="41">
        <v>120</v>
      </c>
      <c r="I250" s="42">
        <v>20082647077922</v>
      </c>
      <c r="J250" s="30">
        <v>82647077928</v>
      </c>
    </row>
    <row r="251" spans="1:10" s="25" customFormat="1" x14ac:dyDescent="0.2">
      <c r="A251" s="24" t="s">
        <v>922</v>
      </c>
      <c r="B251" s="25" t="s">
        <v>923</v>
      </c>
      <c r="C251" s="26">
        <v>25.834749999999996</v>
      </c>
      <c r="D251" s="27">
        <f t="shared" si="10"/>
        <v>0</v>
      </c>
      <c r="E251" s="28">
        <f>C251*D251</f>
        <v>0</v>
      </c>
      <c r="F251" s="29">
        <v>1</v>
      </c>
      <c r="G251" s="42">
        <v>10082647077932</v>
      </c>
      <c r="H251" s="41">
        <v>120</v>
      </c>
      <c r="I251" s="42">
        <v>20082647077939</v>
      </c>
      <c r="J251" s="30">
        <v>82647077935</v>
      </c>
    </row>
    <row r="252" spans="1:10" s="25" customFormat="1" x14ac:dyDescent="0.2">
      <c r="A252" s="24" t="s">
        <v>924</v>
      </c>
      <c r="B252" s="25" t="s">
        <v>925</v>
      </c>
      <c r="C252" s="26">
        <v>40.347749999999998</v>
      </c>
      <c r="D252" s="27">
        <f t="shared" si="10"/>
        <v>0</v>
      </c>
      <c r="E252" s="28">
        <f>C252*D252</f>
        <v>0</v>
      </c>
      <c r="F252" s="29">
        <v>1</v>
      </c>
      <c r="G252" s="42">
        <v>10082647077949</v>
      </c>
      <c r="H252" s="41">
        <v>120</v>
      </c>
      <c r="I252" s="42">
        <v>20082647077946</v>
      </c>
      <c r="J252" s="30">
        <v>82647077942</v>
      </c>
    </row>
    <row r="253" spans="1:10" s="25" customFormat="1" x14ac:dyDescent="0.2">
      <c r="A253" s="24" t="s">
        <v>926</v>
      </c>
      <c r="B253" s="25" t="s">
        <v>927</v>
      </c>
      <c r="C253" s="26">
        <v>40.347749999999998</v>
      </c>
      <c r="D253" s="27">
        <f t="shared" si="10"/>
        <v>0</v>
      </c>
      <c r="E253" s="28">
        <f>C253*D253</f>
        <v>0</v>
      </c>
      <c r="F253" s="29">
        <v>1</v>
      </c>
      <c r="G253" s="42">
        <v>10082647077956</v>
      </c>
      <c r="H253" s="41">
        <v>120</v>
      </c>
      <c r="I253" s="42">
        <v>20082647077953</v>
      </c>
      <c r="J253" s="30">
        <v>82647077959</v>
      </c>
    </row>
    <row r="254" spans="1:10" s="25" customFormat="1" x14ac:dyDescent="0.2">
      <c r="A254" s="24" t="s">
        <v>928</v>
      </c>
      <c r="B254" s="25" t="s">
        <v>929</v>
      </c>
      <c r="C254" s="26">
        <v>40.347749999999998</v>
      </c>
      <c r="D254" s="27">
        <f t="shared" si="10"/>
        <v>0</v>
      </c>
      <c r="E254" s="28">
        <f>C254*D254</f>
        <v>0</v>
      </c>
      <c r="F254" s="29">
        <v>1</v>
      </c>
      <c r="G254" s="42">
        <v>10082647077963</v>
      </c>
      <c r="H254" s="41">
        <v>120</v>
      </c>
      <c r="I254" s="42">
        <v>20082647077960</v>
      </c>
      <c r="J254" s="30">
        <v>82647077966</v>
      </c>
    </row>
    <row r="255" spans="1:10" s="25" customFormat="1" x14ac:dyDescent="0.2">
      <c r="A255" s="24" t="s">
        <v>930</v>
      </c>
      <c r="B255" s="25" t="s">
        <v>931</v>
      </c>
      <c r="C255" s="26">
        <v>40.347749999999998</v>
      </c>
      <c r="D255" s="27">
        <f t="shared" si="10"/>
        <v>0</v>
      </c>
      <c r="E255" s="28">
        <f>C255*D255</f>
        <v>0</v>
      </c>
      <c r="F255" s="29">
        <v>1</v>
      </c>
      <c r="G255" s="42">
        <v>10082647078069</v>
      </c>
      <c r="H255" s="41">
        <v>120</v>
      </c>
      <c r="I255" s="42">
        <v>20082647078066</v>
      </c>
      <c r="J255" s="30">
        <v>82647078062</v>
      </c>
    </row>
    <row r="256" spans="1:10" s="25" customFormat="1" x14ac:dyDescent="0.2">
      <c r="A256" s="24" t="s">
        <v>932</v>
      </c>
      <c r="B256" s="25" t="s">
        <v>933</v>
      </c>
      <c r="C256" s="26">
        <v>33.010749999999994</v>
      </c>
      <c r="D256" s="27">
        <f t="shared" si="10"/>
        <v>0</v>
      </c>
      <c r="E256" s="28">
        <f>C256*D256</f>
        <v>0</v>
      </c>
      <c r="F256" s="29">
        <v>1</v>
      </c>
      <c r="G256" s="42">
        <v>10082647078090</v>
      </c>
      <c r="H256" s="41">
        <v>100</v>
      </c>
      <c r="I256" s="42">
        <v>20082647078097</v>
      </c>
      <c r="J256" s="30">
        <v>82647078093</v>
      </c>
    </row>
    <row r="257" spans="1:10" s="25" customFormat="1" x14ac:dyDescent="0.2">
      <c r="A257" s="24" t="s">
        <v>934</v>
      </c>
      <c r="B257" s="25" t="s">
        <v>935</v>
      </c>
      <c r="C257" s="26">
        <v>33.010749999999994</v>
      </c>
      <c r="D257" s="27">
        <f t="shared" si="10"/>
        <v>0</v>
      </c>
      <c r="E257" s="28">
        <f>C257*D257</f>
        <v>0</v>
      </c>
      <c r="F257" s="29">
        <v>1</v>
      </c>
      <c r="G257" s="42">
        <v>10082647078106</v>
      </c>
      <c r="H257" s="41">
        <v>100</v>
      </c>
      <c r="I257" s="42">
        <v>20082647078103</v>
      </c>
      <c r="J257" s="30">
        <v>82647078109</v>
      </c>
    </row>
    <row r="258" spans="1:10" s="25" customFormat="1" x14ac:dyDescent="0.2">
      <c r="A258" s="24" t="s">
        <v>936</v>
      </c>
      <c r="B258" s="25" t="s">
        <v>937</v>
      </c>
      <c r="C258" s="26">
        <v>58.899549999999991</v>
      </c>
      <c r="D258" s="27">
        <f t="shared" si="10"/>
        <v>0</v>
      </c>
      <c r="E258" s="28">
        <f>C258*D258</f>
        <v>0</v>
      </c>
      <c r="F258" s="29">
        <v>1</v>
      </c>
      <c r="G258" s="42">
        <v>10082647078113</v>
      </c>
      <c r="H258" s="41">
        <v>90</v>
      </c>
      <c r="I258" s="42">
        <v>20082647078110</v>
      </c>
      <c r="J258" s="30">
        <v>82647078116</v>
      </c>
    </row>
    <row r="259" spans="1:10" s="25" customFormat="1" x14ac:dyDescent="0.2">
      <c r="A259" s="24" t="s">
        <v>938</v>
      </c>
      <c r="B259" s="25" t="s">
        <v>939</v>
      </c>
      <c r="C259" s="26">
        <v>58.899549999999991</v>
      </c>
      <c r="D259" s="27">
        <f t="shared" si="10"/>
        <v>0</v>
      </c>
      <c r="E259" s="28">
        <f>C259*D259</f>
        <v>0</v>
      </c>
      <c r="F259" s="29">
        <v>1</v>
      </c>
      <c r="G259" s="42">
        <v>10082647078120</v>
      </c>
      <c r="H259" s="41">
        <v>90</v>
      </c>
      <c r="I259" s="42">
        <v>20082647078127</v>
      </c>
      <c r="J259" s="30">
        <v>82647078123</v>
      </c>
    </row>
    <row r="260" spans="1:10" s="25" customFormat="1" x14ac:dyDescent="0.2">
      <c r="A260" s="24" t="s">
        <v>940</v>
      </c>
      <c r="B260" s="25" t="s">
        <v>941</v>
      </c>
      <c r="C260" s="26">
        <v>58.899549999999991</v>
      </c>
      <c r="D260" s="27">
        <f t="shared" si="10"/>
        <v>0</v>
      </c>
      <c r="E260" s="28">
        <f>C260*D260</f>
        <v>0</v>
      </c>
      <c r="F260" s="29">
        <v>1</v>
      </c>
      <c r="G260" s="42">
        <v>10082647078199</v>
      </c>
      <c r="H260" s="41">
        <v>90</v>
      </c>
      <c r="I260" s="42">
        <v>20082647078196</v>
      </c>
      <c r="J260" s="30">
        <v>82647078192</v>
      </c>
    </row>
    <row r="261" spans="1:10" s="25" customFormat="1" x14ac:dyDescent="0.2">
      <c r="A261" s="24" t="s">
        <v>942</v>
      </c>
      <c r="B261" s="25" t="s">
        <v>943</v>
      </c>
      <c r="C261" s="26">
        <v>48.878449999999994</v>
      </c>
      <c r="D261" s="27">
        <f t="shared" si="10"/>
        <v>0</v>
      </c>
      <c r="E261" s="28">
        <f>C261*D261</f>
        <v>0</v>
      </c>
      <c r="F261" s="29">
        <v>1</v>
      </c>
      <c r="G261" s="42">
        <v>10082647078205</v>
      </c>
      <c r="H261" s="41">
        <v>80</v>
      </c>
      <c r="I261" s="42">
        <v>20082647078202</v>
      </c>
      <c r="J261" s="30">
        <v>82647078208</v>
      </c>
    </row>
    <row r="262" spans="1:10" s="25" customFormat="1" x14ac:dyDescent="0.2">
      <c r="A262" s="24" t="s">
        <v>944</v>
      </c>
      <c r="B262" s="25" t="s">
        <v>945</v>
      </c>
      <c r="C262" s="26">
        <v>48.878449999999994</v>
      </c>
      <c r="D262" s="27">
        <f t="shared" si="10"/>
        <v>0</v>
      </c>
      <c r="E262" s="28">
        <f>C262*D262</f>
        <v>0</v>
      </c>
      <c r="F262" s="29">
        <v>1</v>
      </c>
      <c r="G262" s="42">
        <v>10082647078212</v>
      </c>
      <c r="H262" s="41">
        <v>80</v>
      </c>
      <c r="I262" s="42">
        <v>20082647078219</v>
      </c>
      <c r="J262" s="30">
        <v>82647078215</v>
      </c>
    </row>
    <row r="263" spans="1:10" s="25" customFormat="1" x14ac:dyDescent="0.2">
      <c r="A263" s="24" t="s">
        <v>946</v>
      </c>
      <c r="B263" s="25" t="s">
        <v>947</v>
      </c>
      <c r="C263" s="26">
        <v>121.29854999999999</v>
      </c>
      <c r="D263" s="27">
        <f t="shared" si="10"/>
        <v>0</v>
      </c>
      <c r="E263" s="28">
        <f>C263*D263</f>
        <v>0</v>
      </c>
      <c r="F263" s="29">
        <v>1</v>
      </c>
      <c r="G263" s="42">
        <v>10082647078281</v>
      </c>
      <c r="H263" s="41">
        <v>60</v>
      </c>
      <c r="I263" s="42">
        <v>20082647078288</v>
      </c>
      <c r="J263" s="30">
        <v>82647078284</v>
      </c>
    </row>
    <row r="264" spans="1:10" s="25" customFormat="1" x14ac:dyDescent="0.2">
      <c r="A264" s="24" t="s">
        <v>948</v>
      </c>
      <c r="B264" s="25" t="s">
        <v>949</v>
      </c>
      <c r="C264" s="26">
        <v>121.29854999999999</v>
      </c>
      <c r="D264" s="27">
        <f t="shared" si="10"/>
        <v>0</v>
      </c>
      <c r="E264" s="28">
        <f>C264*D264</f>
        <v>0</v>
      </c>
      <c r="F264" s="29">
        <v>1</v>
      </c>
      <c r="G264" s="42">
        <v>10082647078311</v>
      </c>
      <c r="H264" s="41">
        <v>60</v>
      </c>
      <c r="I264" s="42">
        <v>20082647078318</v>
      </c>
      <c r="J264" s="30">
        <v>82647078314</v>
      </c>
    </row>
    <row r="265" spans="1:10" s="25" customFormat="1" x14ac:dyDescent="0.2">
      <c r="A265" s="24" t="s">
        <v>950</v>
      </c>
      <c r="B265" s="25" t="s">
        <v>951</v>
      </c>
      <c r="C265" s="26">
        <v>97.745399999999989</v>
      </c>
      <c r="D265" s="27">
        <f t="shared" si="10"/>
        <v>0</v>
      </c>
      <c r="E265" s="28">
        <f>C265*D265</f>
        <v>0</v>
      </c>
      <c r="F265" s="29">
        <v>1</v>
      </c>
      <c r="G265" s="42">
        <v>10082647078328</v>
      </c>
      <c r="H265" s="41">
        <v>60</v>
      </c>
      <c r="I265" s="42">
        <v>20082647078325</v>
      </c>
      <c r="J265" s="30">
        <v>82647078321</v>
      </c>
    </row>
    <row r="266" spans="1:10" s="25" customFormat="1" x14ac:dyDescent="0.2">
      <c r="A266" s="24" t="s">
        <v>952</v>
      </c>
      <c r="B266" s="25" t="s">
        <v>953</v>
      </c>
      <c r="C266" s="26">
        <v>97.745399999999989</v>
      </c>
      <c r="D266" s="27">
        <f t="shared" si="10"/>
        <v>0</v>
      </c>
      <c r="E266" s="28">
        <f>C266*D266</f>
        <v>0</v>
      </c>
      <c r="F266" s="29">
        <v>1</v>
      </c>
      <c r="G266" s="42">
        <v>10082647078335</v>
      </c>
      <c r="H266" s="41">
        <v>60</v>
      </c>
      <c r="I266" s="42">
        <v>20082647078332</v>
      </c>
      <c r="J266" s="30">
        <v>82647078338</v>
      </c>
    </row>
    <row r="267" spans="1:10" s="25" customFormat="1" x14ac:dyDescent="0.2">
      <c r="A267" s="24" t="s">
        <v>954</v>
      </c>
      <c r="B267" s="25" t="s">
        <v>955</v>
      </c>
      <c r="C267" s="26">
        <v>192.17764999999997</v>
      </c>
      <c r="D267" s="27">
        <f t="shared" si="10"/>
        <v>0</v>
      </c>
      <c r="E267" s="28">
        <f>C267*D267</f>
        <v>0</v>
      </c>
      <c r="F267" s="29">
        <v>1</v>
      </c>
      <c r="G267" s="42">
        <v>10082647078359</v>
      </c>
      <c r="H267" s="41">
        <v>30</v>
      </c>
      <c r="I267" s="42">
        <v>20082647078356</v>
      </c>
      <c r="J267" s="30">
        <v>82647078352</v>
      </c>
    </row>
    <row r="268" spans="1:10" s="25" customFormat="1" x14ac:dyDescent="0.2">
      <c r="A268" s="24" t="s">
        <v>956</v>
      </c>
      <c r="B268" s="25" t="s">
        <v>957</v>
      </c>
      <c r="C268" s="26">
        <v>147.83134999999999</v>
      </c>
      <c r="D268" s="27">
        <f t="shared" si="10"/>
        <v>0</v>
      </c>
      <c r="E268" s="28">
        <f>C268*D268</f>
        <v>0</v>
      </c>
      <c r="F268" s="29">
        <v>1</v>
      </c>
      <c r="G268" s="42">
        <v>10082647078366</v>
      </c>
      <c r="H268" s="41">
        <v>30</v>
      </c>
      <c r="I268" s="42">
        <v>20082647078363</v>
      </c>
      <c r="J268" s="30">
        <v>82647078369</v>
      </c>
    </row>
    <row r="269" spans="1:10" s="25" customFormat="1" x14ac:dyDescent="0.2">
      <c r="A269" s="24" t="s">
        <v>958</v>
      </c>
      <c r="B269" s="25" t="s">
        <v>959</v>
      </c>
      <c r="C269" s="26">
        <v>147.83134999999999</v>
      </c>
      <c r="D269" s="27">
        <f t="shared" si="10"/>
        <v>0</v>
      </c>
      <c r="E269" s="28">
        <f>C269*D269</f>
        <v>0</v>
      </c>
      <c r="F269" s="29">
        <v>1</v>
      </c>
      <c r="G269" s="42">
        <v>10082647078380</v>
      </c>
      <c r="H269" s="41">
        <v>24</v>
      </c>
      <c r="I269" s="42">
        <v>20082647078387</v>
      </c>
      <c r="J269" s="30">
        <v>82647078383</v>
      </c>
    </row>
    <row r="270" spans="1:10" s="25" customFormat="1" x14ac:dyDescent="0.2">
      <c r="A270" s="24" t="s">
        <v>960</v>
      </c>
      <c r="B270" s="25" t="s">
        <v>961</v>
      </c>
      <c r="C270" s="26">
        <v>400.54384999999996</v>
      </c>
      <c r="D270" s="27">
        <f t="shared" si="10"/>
        <v>0</v>
      </c>
      <c r="E270" s="28">
        <f>C270*D270</f>
        <v>0</v>
      </c>
      <c r="F270" s="29">
        <v>1</v>
      </c>
      <c r="G270" s="42">
        <v>10082647078427</v>
      </c>
      <c r="H270" s="41">
        <v>24</v>
      </c>
      <c r="I270" s="42">
        <v>20082647078424</v>
      </c>
      <c r="J270" s="30">
        <v>82647078420</v>
      </c>
    </row>
    <row r="271" spans="1:10" s="25" customFormat="1" x14ac:dyDescent="0.2">
      <c r="A271" s="24" t="s">
        <v>962</v>
      </c>
      <c r="B271" s="25" t="s">
        <v>963</v>
      </c>
      <c r="C271" s="26">
        <v>339.01539999999994</v>
      </c>
      <c r="D271" s="27">
        <f t="shared" si="10"/>
        <v>0</v>
      </c>
      <c r="E271" s="28">
        <f>C271*D271</f>
        <v>0</v>
      </c>
      <c r="F271" s="29">
        <v>1</v>
      </c>
      <c r="G271" s="42">
        <v>10082647078489</v>
      </c>
      <c r="H271" s="41">
        <v>24</v>
      </c>
      <c r="I271" s="42">
        <v>20082647078486</v>
      </c>
      <c r="J271" s="30">
        <v>82647078482</v>
      </c>
    </row>
    <row r="272" spans="1:10" s="25" customFormat="1" x14ac:dyDescent="0.2">
      <c r="A272" s="24" t="s">
        <v>964</v>
      </c>
      <c r="B272" s="25" t="s">
        <v>965</v>
      </c>
      <c r="C272" s="26">
        <v>339.01539999999994</v>
      </c>
      <c r="D272" s="27">
        <f t="shared" si="10"/>
        <v>0</v>
      </c>
      <c r="E272" s="28">
        <f>C272*D272</f>
        <v>0</v>
      </c>
      <c r="F272" s="29">
        <v>1</v>
      </c>
      <c r="G272" s="42">
        <v>10082647078526</v>
      </c>
      <c r="H272" s="41">
        <v>24</v>
      </c>
      <c r="I272" s="42">
        <v>20082647078523</v>
      </c>
      <c r="J272" s="30">
        <v>82647078529</v>
      </c>
    </row>
    <row r="273" spans="1:10" x14ac:dyDescent="0.2">
      <c r="A273" s="31" t="s">
        <v>966</v>
      </c>
      <c r="C273" s="26"/>
      <c r="D273" s="27" t="s">
        <v>1055</v>
      </c>
      <c r="E273" s="34"/>
      <c r="G273" s="46"/>
      <c r="H273" s="46"/>
      <c r="I273" s="46"/>
    </row>
    <row r="274" spans="1:10" s="25" customFormat="1" x14ac:dyDescent="0.2">
      <c r="A274" s="24" t="s">
        <v>967</v>
      </c>
      <c r="B274" s="25" t="s">
        <v>968</v>
      </c>
      <c r="C274" s="26">
        <v>25.915249999999997</v>
      </c>
      <c r="D274" s="27">
        <f>$E$7</f>
        <v>0</v>
      </c>
      <c r="E274" s="28">
        <f>C274*D274</f>
        <v>0</v>
      </c>
      <c r="F274" s="29">
        <v>25</v>
      </c>
      <c r="G274" s="42">
        <v>10082647080918</v>
      </c>
      <c r="H274" s="41">
        <v>100</v>
      </c>
      <c r="I274" s="42">
        <v>20082647080915</v>
      </c>
      <c r="J274" s="30">
        <v>82647080911</v>
      </c>
    </row>
    <row r="275" spans="1:10" s="25" customFormat="1" x14ac:dyDescent="0.2">
      <c r="A275" s="24" t="s">
        <v>969</v>
      </c>
      <c r="B275" s="25" t="s">
        <v>970</v>
      </c>
      <c r="C275" s="26">
        <v>35.411949999999997</v>
      </c>
      <c r="D275" s="27">
        <f>$E$7</f>
        <v>0</v>
      </c>
      <c r="E275" s="28">
        <f>C275*D275</f>
        <v>0</v>
      </c>
      <c r="F275" s="29">
        <v>25</v>
      </c>
      <c r="G275" s="42">
        <v>10082647080970</v>
      </c>
      <c r="H275" s="41">
        <v>75</v>
      </c>
      <c r="I275" s="42">
        <v>20082647080977</v>
      </c>
      <c r="J275" s="30">
        <v>82647080973</v>
      </c>
    </row>
    <row r="276" spans="1:10" s="25" customFormat="1" x14ac:dyDescent="0.2">
      <c r="A276" s="24" t="s">
        <v>971</v>
      </c>
      <c r="B276" s="25" t="s">
        <v>972</v>
      </c>
      <c r="C276" s="26">
        <v>58.04164999999999</v>
      </c>
      <c r="D276" s="27">
        <f>$E$7</f>
        <v>0</v>
      </c>
      <c r="E276" s="28">
        <f>C276*D276</f>
        <v>0</v>
      </c>
      <c r="F276" s="29">
        <v>10</v>
      </c>
      <c r="G276" s="42">
        <v>10082647080987</v>
      </c>
      <c r="H276" s="41">
        <v>40</v>
      </c>
      <c r="I276" s="42">
        <v>20082647080984</v>
      </c>
      <c r="J276" s="30">
        <v>82647080980</v>
      </c>
    </row>
    <row r="277" spans="1:10" s="25" customFormat="1" x14ac:dyDescent="0.2">
      <c r="A277" s="24" t="s">
        <v>973</v>
      </c>
      <c r="B277" s="25" t="s">
        <v>974</v>
      </c>
      <c r="C277" s="26">
        <v>92.554299999999998</v>
      </c>
      <c r="D277" s="27">
        <f>$E$7</f>
        <v>0</v>
      </c>
      <c r="E277" s="28">
        <f>C277*D277</f>
        <v>0</v>
      </c>
      <c r="F277" s="29">
        <v>1</v>
      </c>
      <c r="G277" s="42">
        <v>10082647081007</v>
      </c>
      <c r="H277" s="41">
        <v>40</v>
      </c>
      <c r="I277" s="42">
        <v>20082647081004</v>
      </c>
      <c r="J277" s="30">
        <v>82647081000</v>
      </c>
    </row>
    <row r="278" spans="1:10" s="25" customFormat="1" x14ac:dyDescent="0.2">
      <c r="A278" s="24" t="s">
        <v>975</v>
      </c>
      <c r="B278" s="25" t="s">
        <v>976</v>
      </c>
      <c r="C278" s="26">
        <v>91.385899999999992</v>
      </c>
      <c r="D278" s="27">
        <f>$E$7</f>
        <v>0</v>
      </c>
      <c r="E278" s="28">
        <f>C278*D278</f>
        <v>0</v>
      </c>
      <c r="F278" s="29">
        <v>1</v>
      </c>
      <c r="G278" s="42">
        <v>10082647081052</v>
      </c>
      <c r="H278" s="41">
        <v>20</v>
      </c>
      <c r="I278" s="42">
        <v>20082647081059</v>
      </c>
      <c r="J278" s="30">
        <v>82647081055</v>
      </c>
    </row>
    <row r="279" spans="1:10" s="25" customFormat="1" x14ac:dyDescent="0.2">
      <c r="A279" s="73" t="s">
        <v>977</v>
      </c>
      <c r="B279" s="74"/>
      <c r="C279" s="26"/>
      <c r="D279" s="27" t="s">
        <v>1055</v>
      </c>
      <c r="E279" s="27"/>
      <c r="F279" s="32"/>
      <c r="G279" s="33"/>
      <c r="H279" s="33"/>
      <c r="I279" s="33"/>
      <c r="J279" s="30"/>
    </row>
    <row r="280" spans="1:10" x14ac:dyDescent="0.2">
      <c r="A280" s="34" t="s">
        <v>978</v>
      </c>
      <c r="B280" s="34" t="s">
        <v>979</v>
      </c>
      <c r="C280" s="26">
        <v>32.447249999999997</v>
      </c>
      <c r="D280" s="27">
        <f t="shared" ref="D280:D291" si="11">$E$7</f>
        <v>0</v>
      </c>
      <c r="E280" s="34"/>
      <c r="F280" s="41">
        <v>25</v>
      </c>
      <c r="G280" s="42">
        <v>10082647091877</v>
      </c>
      <c r="H280" s="41">
        <v>300</v>
      </c>
      <c r="I280" s="42">
        <v>20082647091874</v>
      </c>
      <c r="J280" s="43">
        <v>82647091870</v>
      </c>
    </row>
    <row r="281" spans="1:10" s="25" customFormat="1" x14ac:dyDescent="0.2">
      <c r="A281" s="24" t="s">
        <v>980</v>
      </c>
      <c r="B281" s="25" t="s">
        <v>981</v>
      </c>
      <c r="C281" s="26">
        <v>32.447249999999997</v>
      </c>
      <c r="D281" s="27">
        <f t="shared" si="11"/>
        <v>0</v>
      </c>
      <c r="E281" s="28">
        <f>C281*D281</f>
        <v>0</v>
      </c>
      <c r="F281" s="29">
        <v>25</v>
      </c>
      <c r="G281" s="42">
        <v>10082647091884</v>
      </c>
      <c r="H281" s="41">
        <v>150</v>
      </c>
      <c r="I281" s="42">
        <v>20082647091881</v>
      </c>
      <c r="J281" s="30">
        <v>82647091887</v>
      </c>
    </row>
    <row r="282" spans="1:10" s="25" customFormat="1" x14ac:dyDescent="0.2">
      <c r="A282" s="24" t="s">
        <v>982</v>
      </c>
      <c r="B282" s="25" t="s">
        <v>983</v>
      </c>
      <c r="C282" s="26">
        <v>32.447249999999997</v>
      </c>
      <c r="D282" s="27">
        <f t="shared" si="11"/>
        <v>0</v>
      </c>
      <c r="E282" s="28">
        <f>C282*D282</f>
        <v>0</v>
      </c>
      <c r="F282" s="29">
        <v>25</v>
      </c>
      <c r="G282" s="42">
        <v>10082647091891</v>
      </c>
      <c r="H282" s="41">
        <v>150</v>
      </c>
      <c r="I282" s="42">
        <v>20082647091898</v>
      </c>
      <c r="J282" s="30">
        <v>82647091894</v>
      </c>
    </row>
    <row r="283" spans="1:10" s="25" customFormat="1" x14ac:dyDescent="0.2">
      <c r="A283" s="24" t="s">
        <v>984</v>
      </c>
      <c r="B283" s="25" t="s">
        <v>985</v>
      </c>
      <c r="C283" s="26">
        <v>35.263599999999997</v>
      </c>
      <c r="D283" s="27">
        <f t="shared" si="11"/>
        <v>0</v>
      </c>
      <c r="E283" s="28">
        <f>C283*D283</f>
        <v>0</v>
      </c>
      <c r="F283" s="29">
        <v>25</v>
      </c>
      <c r="G283" s="42">
        <v>10082647091907</v>
      </c>
      <c r="H283" s="41">
        <v>75</v>
      </c>
      <c r="I283" s="42">
        <v>20082647091904</v>
      </c>
      <c r="J283" s="30">
        <v>82647091900</v>
      </c>
    </row>
    <row r="284" spans="1:10" s="25" customFormat="1" x14ac:dyDescent="0.2">
      <c r="A284" s="24" t="s">
        <v>986</v>
      </c>
      <c r="B284" s="25" t="s">
        <v>987</v>
      </c>
      <c r="C284" s="26">
        <v>48.878449999999994</v>
      </c>
      <c r="D284" s="27">
        <f t="shared" si="11"/>
        <v>0</v>
      </c>
      <c r="E284" s="28">
        <f>C284*D284</f>
        <v>0</v>
      </c>
      <c r="F284" s="29">
        <v>25</v>
      </c>
      <c r="G284" s="42">
        <v>10082647091914</v>
      </c>
      <c r="H284" s="41">
        <v>75</v>
      </c>
      <c r="I284" s="42">
        <v>20082647091911</v>
      </c>
      <c r="J284" s="30">
        <v>82647091917</v>
      </c>
    </row>
    <row r="285" spans="1:10" s="25" customFormat="1" x14ac:dyDescent="0.2">
      <c r="A285" s="24" t="s">
        <v>988</v>
      </c>
      <c r="B285" s="25" t="s">
        <v>989</v>
      </c>
      <c r="C285" s="26">
        <v>64.759950000000003</v>
      </c>
      <c r="D285" s="27">
        <f t="shared" si="11"/>
        <v>0</v>
      </c>
      <c r="E285" s="28">
        <f>C285*D285</f>
        <v>0</v>
      </c>
      <c r="F285" s="29">
        <v>10</v>
      </c>
      <c r="G285" s="42">
        <v>10082647091921</v>
      </c>
      <c r="H285" s="41">
        <v>40</v>
      </c>
      <c r="I285" s="42">
        <v>20082647091928</v>
      </c>
      <c r="J285" s="30">
        <v>82647091924</v>
      </c>
    </row>
    <row r="286" spans="1:10" s="25" customFormat="1" x14ac:dyDescent="0.2">
      <c r="A286" s="24" t="s">
        <v>990</v>
      </c>
      <c r="B286" s="25" t="s">
        <v>991</v>
      </c>
      <c r="C286" s="26">
        <v>94.820949999999996</v>
      </c>
      <c r="D286" s="27">
        <f t="shared" si="11"/>
        <v>0</v>
      </c>
      <c r="E286" s="28">
        <f>C286*D286</f>
        <v>0</v>
      </c>
      <c r="F286" s="29">
        <v>1</v>
      </c>
      <c r="G286" s="42">
        <v>10082647092041</v>
      </c>
      <c r="H286" s="41">
        <v>35</v>
      </c>
      <c r="I286" s="42">
        <v>20082647092048</v>
      </c>
      <c r="J286" s="30">
        <v>82647092044</v>
      </c>
    </row>
    <row r="287" spans="1:10" s="25" customFormat="1" x14ac:dyDescent="0.2">
      <c r="A287" s="24" t="s">
        <v>992</v>
      </c>
      <c r="B287" s="25" t="s">
        <v>993</v>
      </c>
      <c r="C287" s="26">
        <v>111.92259999999999</v>
      </c>
      <c r="D287" s="27">
        <f t="shared" si="11"/>
        <v>0</v>
      </c>
      <c r="E287" s="28">
        <f>C287*D287</f>
        <v>0</v>
      </c>
      <c r="F287" s="29">
        <v>1</v>
      </c>
      <c r="G287" s="42">
        <v>10082647092126</v>
      </c>
      <c r="H287" s="41">
        <v>25</v>
      </c>
      <c r="I287" s="42">
        <v>20082647092123</v>
      </c>
      <c r="J287" s="30">
        <v>82647092129</v>
      </c>
    </row>
    <row r="288" spans="1:10" s="25" customFormat="1" x14ac:dyDescent="0.2">
      <c r="A288" s="24" t="s">
        <v>994</v>
      </c>
      <c r="B288" s="25" t="s">
        <v>995</v>
      </c>
      <c r="C288" s="26">
        <v>172.28380000000001</v>
      </c>
      <c r="D288" s="27">
        <f t="shared" si="11"/>
        <v>0</v>
      </c>
      <c r="E288" s="28">
        <f>C288*D288</f>
        <v>0</v>
      </c>
      <c r="F288" s="29">
        <v>1</v>
      </c>
      <c r="G288" s="42">
        <v>10082647092218</v>
      </c>
      <c r="H288" s="41">
        <v>18</v>
      </c>
      <c r="I288" s="42">
        <v>20082647092215</v>
      </c>
      <c r="J288" s="30">
        <v>82647092211</v>
      </c>
    </row>
    <row r="289" spans="1:10" s="25" customFormat="1" x14ac:dyDescent="0.2">
      <c r="A289" s="24" t="s">
        <v>996</v>
      </c>
      <c r="B289" s="25" t="s">
        <v>997</v>
      </c>
      <c r="C289" s="26">
        <v>339.01539999999994</v>
      </c>
      <c r="D289" s="27">
        <f t="shared" si="11"/>
        <v>0</v>
      </c>
      <c r="E289" s="28">
        <f>C289*D289</f>
        <v>0</v>
      </c>
      <c r="F289" s="29">
        <v>1</v>
      </c>
      <c r="G289" s="42">
        <v>10082647092225</v>
      </c>
      <c r="H289" s="41">
        <v>10</v>
      </c>
      <c r="I289" s="42">
        <v>20082647092222</v>
      </c>
      <c r="J289" s="30">
        <v>82647092228</v>
      </c>
    </row>
    <row r="290" spans="1:10" s="25" customFormat="1" x14ac:dyDescent="0.2">
      <c r="A290" s="24" t="s">
        <v>998</v>
      </c>
      <c r="B290" s="25" t="s">
        <v>999</v>
      </c>
      <c r="C290" s="26">
        <v>523.73415</v>
      </c>
      <c r="D290" s="27">
        <f t="shared" si="11"/>
        <v>0</v>
      </c>
      <c r="E290" s="28">
        <f>C290*D290</f>
        <v>0</v>
      </c>
      <c r="F290" s="29">
        <v>1</v>
      </c>
      <c r="G290" s="42">
        <v>10082647092256</v>
      </c>
      <c r="H290" s="41">
        <v>8</v>
      </c>
      <c r="I290" s="42">
        <v>20082647092253</v>
      </c>
      <c r="J290" s="30">
        <v>82647092259</v>
      </c>
    </row>
    <row r="291" spans="1:10" s="25" customFormat="1" x14ac:dyDescent="0.2">
      <c r="A291" s="24" t="s">
        <v>1000</v>
      </c>
      <c r="B291" s="25" t="s">
        <v>1001</v>
      </c>
      <c r="C291" s="26">
        <v>1155.2738999999999</v>
      </c>
      <c r="D291" s="27">
        <f t="shared" si="11"/>
        <v>0</v>
      </c>
      <c r="E291" s="28">
        <f>C291*D291</f>
        <v>0</v>
      </c>
      <c r="F291" s="29">
        <v>1</v>
      </c>
      <c r="G291" s="42">
        <v>10082647092263</v>
      </c>
      <c r="H291" s="41">
        <v>3</v>
      </c>
      <c r="I291" s="42">
        <v>20082647092260</v>
      </c>
      <c r="J291" s="30">
        <v>82647092266</v>
      </c>
    </row>
    <row r="292" spans="1:10" s="25" customFormat="1" x14ac:dyDescent="0.2">
      <c r="A292" s="73" t="s">
        <v>1002</v>
      </c>
      <c r="B292" s="74"/>
      <c r="C292" s="26"/>
      <c r="D292" s="27" t="s">
        <v>1055</v>
      </c>
      <c r="E292" s="27"/>
      <c r="F292" s="32"/>
      <c r="G292" s="33"/>
      <c r="H292" s="33"/>
      <c r="I292" s="33"/>
      <c r="J292" s="30"/>
    </row>
    <row r="293" spans="1:10" x14ac:dyDescent="0.2">
      <c r="A293" s="34" t="s">
        <v>1003</v>
      </c>
      <c r="B293" s="34" t="s">
        <v>1004</v>
      </c>
      <c r="C293" s="26">
        <v>83.768299999999996</v>
      </c>
      <c r="D293" s="27">
        <f t="shared" ref="D293:D300" si="12">$E$7</f>
        <v>0</v>
      </c>
      <c r="E293" s="28">
        <f>C293*D293</f>
        <v>0</v>
      </c>
      <c r="F293" s="41">
        <v>1</v>
      </c>
      <c r="G293" s="42">
        <v>10082647167480</v>
      </c>
      <c r="H293" s="41">
        <v>75</v>
      </c>
      <c r="I293" s="42">
        <v>20082647167487</v>
      </c>
      <c r="J293" s="43">
        <v>82647167483</v>
      </c>
    </row>
    <row r="294" spans="1:10" s="25" customFormat="1" x14ac:dyDescent="0.2">
      <c r="A294" s="24" t="s">
        <v>1005</v>
      </c>
      <c r="B294" s="25" t="s">
        <v>1006</v>
      </c>
      <c r="C294" s="26">
        <v>147.83134999999999</v>
      </c>
      <c r="D294" s="27">
        <f t="shared" si="12"/>
        <v>0</v>
      </c>
      <c r="E294" s="28">
        <f>C294*D294</f>
        <v>0</v>
      </c>
      <c r="F294" s="29">
        <v>1</v>
      </c>
      <c r="G294" s="35">
        <v>10082647079158</v>
      </c>
      <c r="H294" s="29">
        <v>40</v>
      </c>
      <c r="I294" s="35">
        <v>20082647079155</v>
      </c>
      <c r="J294" s="30">
        <v>82647079151</v>
      </c>
    </row>
    <row r="295" spans="1:10" x14ac:dyDescent="0.2">
      <c r="A295" s="34" t="s">
        <v>1007</v>
      </c>
      <c r="B295" s="34" t="s">
        <v>1008</v>
      </c>
      <c r="C295" s="26">
        <v>241.53909999999996</v>
      </c>
      <c r="D295" s="27">
        <f t="shared" si="12"/>
        <v>0</v>
      </c>
      <c r="E295" s="28">
        <f>C295*D295</f>
        <v>0</v>
      </c>
      <c r="F295" s="41">
        <v>1</v>
      </c>
      <c r="G295" s="42">
        <v>10082647079165</v>
      </c>
      <c r="H295" s="41">
        <v>30</v>
      </c>
      <c r="I295" s="42">
        <v>20082647079162</v>
      </c>
      <c r="J295" s="43">
        <v>82647079168</v>
      </c>
    </row>
    <row r="296" spans="1:10" s="25" customFormat="1" x14ac:dyDescent="0.2">
      <c r="A296" s="24" t="s">
        <v>1009</v>
      </c>
      <c r="B296" s="25" t="s">
        <v>1010</v>
      </c>
      <c r="C296" s="26">
        <v>389.31639999999999</v>
      </c>
      <c r="D296" s="27">
        <f t="shared" si="12"/>
        <v>0</v>
      </c>
      <c r="E296" s="28">
        <f>C296*D296</f>
        <v>0</v>
      </c>
      <c r="F296" s="29">
        <v>1</v>
      </c>
      <c r="G296" s="35">
        <v>10082647079172</v>
      </c>
      <c r="H296" s="29">
        <v>20</v>
      </c>
      <c r="I296" s="35">
        <v>20082647079179</v>
      </c>
      <c r="J296" s="30">
        <v>82647079175</v>
      </c>
    </row>
    <row r="297" spans="1:10" s="25" customFormat="1" x14ac:dyDescent="0.2">
      <c r="A297" s="24" t="s">
        <v>1011</v>
      </c>
      <c r="B297" s="25" t="s">
        <v>1012</v>
      </c>
      <c r="C297" s="26">
        <v>567.46289999999999</v>
      </c>
      <c r="D297" s="27">
        <f t="shared" si="12"/>
        <v>0</v>
      </c>
      <c r="E297" s="28">
        <f>C297*D297</f>
        <v>0</v>
      </c>
      <c r="F297" s="29">
        <v>1</v>
      </c>
      <c r="G297" s="35">
        <v>10082647079578</v>
      </c>
      <c r="H297" s="29">
        <v>10</v>
      </c>
      <c r="I297" s="35">
        <v>20082647079575</v>
      </c>
      <c r="J297" s="30">
        <v>82647079571</v>
      </c>
    </row>
    <row r="298" spans="1:10" s="25" customFormat="1" x14ac:dyDescent="0.2">
      <c r="A298" s="24" t="s">
        <v>1013</v>
      </c>
      <c r="B298" s="25" t="s">
        <v>1014</v>
      </c>
      <c r="C298" s="26">
        <v>701.19639999999993</v>
      </c>
      <c r="D298" s="27">
        <f t="shared" si="12"/>
        <v>0</v>
      </c>
      <c r="E298" s="28">
        <f>C298*D298</f>
        <v>0</v>
      </c>
      <c r="F298" s="29">
        <v>1</v>
      </c>
      <c r="G298" s="35">
        <v>10082647079646</v>
      </c>
      <c r="H298" s="29">
        <v>8</v>
      </c>
      <c r="I298" s="35">
        <v>20082647079643</v>
      </c>
      <c r="J298" s="30">
        <v>82647079649</v>
      </c>
    </row>
    <row r="299" spans="1:10" s="25" customFormat="1" x14ac:dyDescent="0.2">
      <c r="A299" s="24" t="s">
        <v>1015</v>
      </c>
      <c r="B299" s="25" t="s">
        <v>1016</v>
      </c>
      <c r="C299" s="26">
        <v>1059.00395</v>
      </c>
      <c r="D299" s="27">
        <f t="shared" si="12"/>
        <v>0</v>
      </c>
      <c r="E299" s="28">
        <f>C299*D299</f>
        <v>0</v>
      </c>
      <c r="F299" s="29">
        <v>1</v>
      </c>
      <c r="G299" s="35">
        <v>10082647079691</v>
      </c>
      <c r="H299" s="29">
        <v>6</v>
      </c>
      <c r="I299" s="35">
        <v>20082647079698</v>
      </c>
      <c r="J299" s="30">
        <v>82647079694</v>
      </c>
    </row>
    <row r="300" spans="1:10" x14ac:dyDescent="0.2">
      <c r="A300" s="34" t="s">
        <v>1017</v>
      </c>
      <c r="B300" s="34" t="s">
        <v>1018</v>
      </c>
      <c r="C300" s="26">
        <v>1807.44235</v>
      </c>
      <c r="D300" s="27">
        <f t="shared" si="12"/>
        <v>0</v>
      </c>
      <c r="E300" s="34"/>
      <c r="F300" s="41">
        <v>1</v>
      </c>
      <c r="G300" s="42">
        <v>10082647079806</v>
      </c>
      <c r="H300" s="41">
        <v>2</v>
      </c>
      <c r="I300" s="42">
        <v>20082647079803</v>
      </c>
      <c r="J300" s="43">
        <v>82647079809</v>
      </c>
    </row>
    <row r="301" spans="1:10" s="25" customFormat="1" x14ac:dyDescent="0.2">
      <c r="A301" s="31" t="s">
        <v>1019</v>
      </c>
      <c r="B301" s="65"/>
      <c r="C301" s="26"/>
      <c r="D301" s="27" t="s">
        <v>1055</v>
      </c>
      <c r="E301" s="27"/>
      <c r="F301" s="32"/>
      <c r="G301" s="33"/>
      <c r="H301" s="33"/>
      <c r="I301" s="33"/>
      <c r="J301" s="30"/>
    </row>
    <row r="302" spans="1:10" s="25" customFormat="1" x14ac:dyDescent="0.2">
      <c r="A302" s="24" t="s">
        <v>1020</v>
      </c>
      <c r="B302" s="25" t="s">
        <v>1021</v>
      </c>
      <c r="C302" s="26">
        <v>241.56554999999997</v>
      </c>
      <c r="D302" s="27">
        <f>$E$7</f>
        <v>0</v>
      </c>
      <c r="E302" s="28">
        <f>C302*D302</f>
        <v>0</v>
      </c>
      <c r="F302" s="29">
        <v>1</v>
      </c>
      <c r="G302" s="35">
        <v>10082647079974</v>
      </c>
      <c r="H302" s="29">
        <v>12</v>
      </c>
      <c r="I302" s="35">
        <v>20082647079971</v>
      </c>
      <c r="J302" s="30">
        <v>82647079977</v>
      </c>
    </row>
    <row r="303" spans="1:10" x14ac:dyDescent="0.2">
      <c r="A303" s="34" t="s">
        <v>1022</v>
      </c>
      <c r="B303" s="34" t="s">
        <v>1023</v>
      </c>
      <c r="C303" s="26">
        <v>389.31639999999999</v>
      </c>
      <c r="D303" s="27">
        <f>$E$7</f>
        <v>0</v>
      </c>
      <c r="E303" s="28">
        <f>C303*D303</f>
        <v>0</v>
      </c>
      <c r="F303" s="41">
        <v>1</v>
      </c>
      <c r="G303" s="42">
        <v>10082647079981</v>
      </c>
      <c r="H303" s="41">
        <v>6</v>
      </c>
      <c r="I303" s="42">
        <v>20082647079988</v>
      </c>
      <c r="J303" s="43">
        <v>82647079984</v>
      </c>
    </row>
    <row r="304" spans="1:10" s="25" customFormat="1" x14ac:dyDescent="0.2">
      <c r="A304" s="24" t="s">
        <v>1024</v>
      </c>
      <c r="B304" s="25" t="s">
        <v>1025</v>
      </c>
      <c r="C304" s="26">
        <v>567.46289999999999</v>
      </c>
      <c r="D304" s="27">
        <f>$E$7</f>
        <v>0</v>
      </c>
      <c r="E304" s="28">
        <f>C304*D304</f>
        <v>0</v>
      </c>
      <c r="F304" s="29">
        <v>1</v>
      </c>
      <c r="G304" s="35">
        <v>10082647080055</v>
      </c>
      <c r="H304" s="29">
        <v>4</v>
      </c>
      <c r="I304" s="35">
        <v>20082647080052</v>
      </c>
      <c r="J304" s="30">
        <v>82647080058</v>
      </c>
    </row>
    <row r="305" spans="1:10" s="25" customFormat="1" x14ac:dyDescent="0.2">
      <c r="A305" s="24" t="s">
        <v>1026</v>
      </c>
      <c r="B305" s="25" t="s">
        <v>1027</v>
      </c>
      <c r="C305" s="26">
        <v>701.19639999999993</v>
      </c>
      <c r="D305" s="27">
        <f>$E$7</f>
        <v>0</v>
      </c>
      <c r="E305" s="28">
        <f>C305*D305</f>
        <v>0</v>
      </c>
      <c r="F305" s="29">
        <v>1</v>
      </c>
      <c r="G305" s="35">
        <v>10082647080079</v>
      </c>
      <c r="H305" s="29">
        <v>4</v>
      </c>
      <c r="I305" s="35">
        <v>20082647080076</v>
      </c>
      <c r="J305" s="30">
        <v>82647080072</v>
      </c>
    </row>
    <row r="306" spans="1:10" s="25" customFormat="1" x14ac:dyDescent="0.2">
      <c r="A306" s="24" t="s">
        <v>1028</v>
      </c>
      <c r="B306" s="25" t="s">
        <v>1029</v>
      </c>
      <c r="C306" s="26">
        <v>1059.00395</v>
      </c>
      <c r="D306" s="27">
        <f>$E$7</f>
        <v>0</v>
      </c>
      <c r="E306" s="28">
        <f>C306*D306</f>
        <v>0</v>
      </c>
      <c r="F306" s="29">
        <v>1</v>
      </c>
      <c r="G306" s="35">
        <v>10082647080109</v>
      </c>
      <c r="H306" s="29">
        <v>2</v>
      </c>
      <c r="I306" s="35">
        <v>20082647080106</v>
      </c>
      <c r="J306" s="30">
        <v>82647080102</v>
      </c>
    </row>
    <row r="307" spans="1:10" s="38" customFormat="1" x14ac:dyDescent="0.2">
      <c r="A307" s="31" t="s">
        <v>1030</v>
      </c>
      <c r="B307" s="31"/>
      <c r="C307" s="26"/>
      <c r="D307" s="27" t="s">
        <v>1055</v>
      </c>
      <c r="E307" s="27"/>
      <c r="F307" s="32"/>
      <c r="G307" s="36"/>
      <c r="H307" s="36"/>
      <c r="I307" s="36"/>
      <c r="J307" s="37"/>
    </row>
    <row r="308" spans="1:10" x14ac:dyDescent="0.2">
      <c r="A308" s="34" t="s">
        <v>1031</v>
      </c>
      <c r="B308" s="34" t="s">
        <v>1032</v>
      </c>
      <c r="C308" s="26">
        <v>17.29025</v>
      </c>
      <c r="D308" s="27">
        <f>$E$7</f>
        <v>0</v>
      </c>
      <c r="E308" s="28">
        <f>C308*D308</f>
        <v>0</v>
      </c>
      <c r="F308" s="41">
        <v>100</v>
      </c>
      <c r="G308" s="42">
        <v>10082647167565</v>
      </c>
      <c r="H308" s="41">
        <v>400</v>
      </c>
      <c r="I308" s="42">
        <v>20082647167562</v>
      </c>
      <c r="J308" s="43">
        <v>82647167568</v>
      </c>
    </row>
    <row r="309" spans="1:10" x14ac:dyDescent="0.2">
      <c r="A309" s="34" t="s">
        <v>1033</v>
      </c>
      <c r="B309" s="34" t="s">
        <v>1034</v>
      </c>
      <c r="C309" s="26">
        <v>24.385749999999994</v>
      </c>
      <c r="D309" s="27">
        <f>$E$7</f>
        <v>0</v>
      </c>
      <c r="E309" s="28">
        <f>C309*D309</f>
        <v>0</v>
      </c>
      <c r="F309" s="41">
        <v>25</v>
      </c>
      <c r="G309" s="42">
        <v>10082647167572</v>
      </c>
      <c r="H309" s="41">
        <v>200</v>
      </c>
      <c r="I309" s="42">
        <v>20082647167579</v>
      </c>
      <c r="J309" s="43">
        <v>82647167575</v>
      </c>
    </row>
    <row r="310" spans="1:10" x14ac:dyDescent="0.2">
      <c r="C310" s="26"/>
      <c r="D310" s="27"/>
      <c r="E310" s="28"/>
    </row>
    <row r="311" spans="1:10" x14ac:dyDescent="0.2">
      <c r="C311" s="26"/>
      <c r="D311" s="27"/>
      <c r="E311" s="28"/>
    </row>
    <row r="312" spans="1:10" s="66" customFormat="1" ht="24" customHeight="1" x14ac:dyDescent="0.3">
      <c r="A312" s="67" t="s">
        <v>1101</v>
      </c>
      <c r="B312" s="67"/>
      <c r="C312" s="68"/>
      <c r="D312" s="69"/>
      <c r="E312" s="68"/>
      <c r="F312" s="70"/>
      <c r="G312" s="71"/>
      <c r="H312" s="70"/>
      <c r="I312" s="71"/>
      <c r="J312" s="72"/>
    </row>
    <row r="313" spans="1:10" ht="32.450000000000003" customHeight="1" x14ac:dyDescent="0.2">
      <c r="C313" s="26"/>
      <c r="D313" s="15" t="s">
        <v>290</v>
      </c>
      <c r="E313" s="4"/>
    </row>
    <row r="314" spans="1:10" x14ac:dyDescent="0.2">
      <c r="A314" s="39" t="s">
        <v>1035</v>
      </c>
      <c r="C314" s="26"/>
      <c r="D314" s="27" t="s">
        <v>1055</v>
      </c>
      <c r="E314" s="41"/>
    </row>
    <row r="315" spans="1:10" x14ac:dyDescent="0.2">
      <c r="A315" s="34" t="s">
        <v>1036</v>
      </c>
      <c r="B315" s="34" t="s">
        <v>1037</v>
      </c>
      <c r="C315" s="26">
        <v>21.46705</v>
      </c>
      <c r="D315" s="27">
        <f>$E$313</f>
        <v>0</v>
      </c>
      <c r="E315" s="28">
        <f>C315*D315</f>
        <v>0</v>
      </c>
      <c r="F315" s="41">
        <v>100</v>
      </c>
      <c r="G315" s="42">
        <v>10082647006031</v>
      </c>
      <c r="H315" s="41">
        <v>400</v>
      </c>
      <c r="I315" s="42">
        <v>20082647006038</v>
      </c>
      <c r="J315" s="43">
        <v>82647006034</v>
      </c>
    </row>
    <row r="316" spans="1:10" x14ac:dyDescent="0.2">
      <c r="A316" s="34" t="s">
        <v>1038</v>
      </c>
      <c r="B316" s="34" t="s">
        <v>1039</v>
      </c>
      <c r="C316" s="26">
        <v>27.290649999999999</v>
      </c>
      <c r="D316" s="27">
        <f t="shared" ref="D316:D323" si="13">$E$313</f>
        <v>0</v>
      </c>
      <c r="E316" s="28">
        <f>C316*D316</f>
        <v>0</v>
      </c>
      <c r="F316" s="41">
        <v>70</v>
      </c>
      <c r="G316" s="42">
        <v>10082647006048</v>
      </c>
      <c r="H316" s="41">
        <v>280</v>
      </c>
      <c r="I316" s="42">
        <v>20082647006045</v>
      </c>
      <c r="J316" s="43">
        <v>82647006041</v>
      </c>
    </row>
    <row r="317" spans="1:10" x14ac:dyDescent="0.2">
      <c r="A317" s="34" t="s">
        <v>1040</v>
      </c>
      <c r="B317" s="34" t="s">
        <v>1041</v>
      </c>
      <c r="C317" s="26">
        <v>41.640349999999998</v>
      </c>
      <c r="D317" s="27">
        <f t="shared" si="13"/>
        <v>0</v>
      </c>
      <c r="E317" s="28">
        <f>C317*D317</f>
        <v>0</v>
      </c>
      <c r="F317" s="41">
        <v>35</v>
      </c>
      <c r="G317" s="42">
        <v>10082647006055</v>
      </c>
      <c r="H317" s="41">
        <v>140</v>
      </c>
      <c r="I317" s="42">
        <v>20082647006052</v>
      </c>
      <c r="J317" s="43">
        <v>82647006058</v>
      </c>
    </row>
    <row r="318" spans="1:10" x14ac:dyDescent="0.2">
      <c r="A318" s="34" t="s">
        <v>1042</v>
      </c>
      <c r="B318" s="34" t="s">
        <v>1043</v>
      </c>
      <c r="C318" s="26">
        <v>67.826999999999998</v>
      </c>
      <c r="D318" s="27">
        <f t="shared" si="13"/>
        <v>0</v>
      </c>
      <c r="E318" s="28">
        <f>C318*D318</f>
        <v>0</v>
      </c>
      <c r="F318" s="41">
        <v>48</v>
      </c>
      <c r="G318" s="42">
        <v>10082647006062</v>
      </c>
      <c r="H318" s="41">
        <v>96</v>
      </c>
      <c r="I318" s="42">
        <v>20082647006069</v>
      </c>
      <c r="J318" s="43">
        <v>82647006065</v>
      </c>
    </row>
    <row r="319" spans="1:10" x14ac:dyDescent="0.2">
      <c r="A319" s="34" t="s">
        <v>1044</v>
      </c>
      <c r="B319" s="34" t="s">
        <v>1045</v>
      </c>
      <c r="C319" s="26">
        <v>83.327849999999998</v>
      </c>
      <c r="D319" s="27">
        <f t="shared" si="13"/>
        <v>0</v>
      </c>
      <c r="E319" s="28">
        <f>C319*D319</f>
        <v>0</v>
      </c>
      <c r="F319" s="41">
        <v>40</v>
      </c>
      <c r="G319" s="42">
        <v>10082647006079</v>
      </c>
      <c r="H319" s="41">
        <v>80</v>
      </c>
      <c r="I319" s="42">
        <v>20082647006076</v>
      </c>
      <c r="J319" s="43">
        <v>82647006072</v>
      </c>
    </row>
    <row r="320" spans="1:10" x14ac:dyDescent="0.2">
      <c r="A320" s="34" t="s">
        <v>1046</v>
      </c>
      <c r="B320" s="34" t="s">
        <v>1047</v>
      </c>
      <c r="C320" s="26">
        <v>145.42899999999997</v>
      </c>
      <c r="D320" s="27">
        <f t="shared" si="13"/>
        <v>0</v>
      </c>
      <c r="E320" s="28">
        <f>C320*D320</f>
        <v>0</v>
      </c>
      <c r="F320" s="41">
        <v>24</v>
      </c>
      <c r="G320" s="42">
        <v>10082647006086</v>
      </c>
      <c r="H320" s="41">
        <v>48</v>
      </c>
      <c r="I320" s="42">
        <v>20082647006083</v>
      </c>
      <c r="J320" s="43">
        <v>82647006089</v>
      </c>
    </row>
    <row r="321" spans="1:10" x14ac:dyDescent="0.2">
      <c r="A321" s="34" t="s">
        <v>1048</v>
      </c>
      <c r="B321" s="34" t="s">
        <v>1049</v>
      </c>
      <c r="C321" s="26">
        <v>261.30989999999997</v>
      </c>
      <c r="D321" s="27">
        <f t="shared" si="13"/>
        <v>0</v>
      </c>
      <c r="E321" s="28">
        <f>C321*D321</f>
        <v>0</v>
      </c>
      <c r="F321" s="41">
        <v>8</v>
      </c>
      <c r="G321" s="42">
        <v>10082647006093</v>
      </c>
      <c r="H321" s="41">
        <v>16</v>
      </c>
      <c r="I321" s="42">
        <v>20082647006090</v>
      </c>
      <c r="J321" s="43">
        <v>82647006096</v>
      </c>
    </row>
    <row r="322" spans="1:10" x14ac:dyDescent="0.2">
      <c r="A322" s="34" t="s">
        <v>1050</v>
      </c>
      <c r="B322" s="34" t="s">
        <v>1051</v>
      </c>
      <c r="C322" s="26">
        <v>396.77414999999996</v>
      </c>
      <c r="D322" s="27">
        <f t="shared" si="13"/>
        <v>0</v>
      </c>
      <c r="E322" s="28">
        <f>C322*D322</f>
        <v>0</v>
      </c>
      <c r="F322" s="41">
        <v>6</v>
      </c>
      <c r="G322" s="42">
        <v>10082647006109</v>
      </c>
      <c r="H322" s="41">
        <v>12</v>
      </c>
      <c r="I322" s="42">
        <v>20082647006106</v>
      </c>
      <c r="J322" s="43">
        <v>82647006102</v>
      </c>
    </row>
    <row r="323" spans="1:10" x14ac:dyDescent="0.2">
      <c r="A323" s="34" t="s">
        <v>1052</v>
      </c>
      <c r="B323" s="34" t="s">
        <v>1053</v>
      </c>
      <c r="C323" s="26">
        <v>947.53215</v>
      </c>
      <c r="D323" s="27">
        <f t="shared" si="13"/>
        <v>0</v>
      </c>
      <c r="E323" s="28">
        <f>C323*D323</f>
        <v>0</v>
      </c>
      <c r="F323" s="41">
        <v>3</v>
      </c>
      <c r="G323" s="42">
        <v>10082647006116</v>
      </c>
      <c r="H323" s="41">
        <v>6</v>
      </c>
      <c r="I323" s="42">
        <v>20082647006113</v>
      </c>
      <c r="J323" s="43">
        <v>82647006119</v>
      </c>
    </row>
    <row r="324" spans="1:10" x14ac:dyDescent="0.2">
      <c r="A324" s="39" t="s">
        <v>1054</v>
      </c>
      <c r="C324" s="26"/>
      <c r="D324" s="27" t="s">
        <v>1055</v>
      </c>
      <c r="E324" s="28"/>
    </row>
    <row r="325" spans="1:10" x14ac:dyDescent="0.2">
      <c r="A325" s="34" t="s">
        <v>1056</v>
      </c>
      <c r="B325" s="34" t="s">
        <v>1057</v>
      </c>
      <c r="C325" s="26">
        <v>16.796899999999997</v>
      </c>
      <c r="D325" s="27">
        <f t="shared" ref="D325:D333" si="14">$E$313</f>
        <v>0</v>
      </c>
      <c r="E325" s="28">
        <f>C325*D325</f>
        <v>0</v>
      </c>
      <c r="F325" s="41">
        <v>80</v>
      </c>
      <c r="G325" s="42">
        <v>10082647014456</v>
      </c>
      <c r="H325" s="41">
        <v>320</v>
      </c>
      <c r="I325" s="42">
        <v>20082647014453</v>
      </c>
      <c r="J325" s="43">
        <v>82647014459</v>
      </c>
    </row>
    <row r="326" spans="1:10" x14ac:dyDescent="0.2">
      <c r="A326" s="34" t="s">
        <v>1058</v>
      </c>
      <c r="B326" s="34" t="s">
        <v>1059</v>
      </c>
      <c r="C326" s="26">
        <v>22.205349999999999</v>
      </c>
      <c r="D326" s="27">
        <f t="shared" si="14"/>
        <v>0</v>
      </c>
      <c r="E326" s="28">
        <f>C326*D326</f>
        <v>0</v>
      </c>
      <c r="F326" s="41">
        <v>50</v>
      </c>
      <c r="G326" s="42">
        <v>10082647014463</v>
      </c>
      <c r="H326" s="41">
        <v>200</v>
      </c>
      <c r="I326" s="42">
        <v>20082647014460</v>
      </c>
      <c r="J326" s="43">
        <v>82647014466</v>
      </c>
    </row>
    <row r="327" spans="1:10" x14ac:dyDescent="0.2">
      <c r="A327" s="34" t="s">
        <v>1060</v>
      </c>
      <c r="B327" s="34" t="s">
        <v>1061</v>
      </c>
      <c r="C327" s="26">
        <v>33.94455</v>
      </c>
      <c r="D327" s="27">
        <f t="shared" si="14"/>
        <v>0</v>
      </c>
      <c r="E327" s="28">
        <f>C327*D327</f>
        <v>0</v>
      </c>
      <c r="F327" s="41">
        <v>90</v>
      </c>
      <c r="G327" s="42">
        <v>10082647014470</v>
      </c>
      <c r="H327" s="41">
        <v>180</v>
      </c>
      <c r="I327" s="42">
        <v>20082647014477</v>
      </c>
      <c r="J327" s="43">
        <v>82647014473</v>
      </c>
    </row>
    <row r="328" spans="1:10" x14ac:dyDescent="0.2">
      <c r="A328" s="34" t="s">
        <v>1062</v>
      </c>
      <c r="B328" s="34" t="s">
        <v>1063</v>
      </c>
      <c r="C328" s="26">
        <v>53.173699999999997</v>
      </c>
      <c r="D328" s="27">
        <f t="shared" si="14"/>
        <v>0</v>
      </c>
      <c r="E328" s="28">
        <f>C328*D328</f>
        <v>0</v>
      </c>
      <c r="F328" s="41">
        <v>48</v>
      </c>
      <c r="G328" s="42">
        <v>10082647014487</v>
      </c>
      <c r="H328" s="41">
        <v>96</v>
      </c>
      <c r="I328" s="42">
        <v>20082647014484</v>
      </c>
      <c r="J328" s="43">
        <v>82647014480</v>
      </c>
    </row>
    <row r="329" spans="1:10" x14ac:dyDescent="0.2">
      <c r="A329" s="34" t="s">
        <v>1064</v>
      </c>
      <c r="B329" s="34" t="s">
        <v>1065</v>
      </c>
      <c r="C329" s="26">
        <v>72.195849999999993</v>
      </c>
      <c r="D329" s="27">
        <f t="shared" si="14"/>
        <v>0</v>
      </c>
      <c r="E329" s="28">
        <f>C329*D329</f>
        <v>0</v>
      </c>
      <c r="F329" s="41">
        <v>40</v>
      </c>
      <c r="G329" s="42">
        <v>10082647014494</v>
      </c>
      <c r="H329" s="41">
        <v>80</v>
      </c>
      <c r="I329" s="42">
        <v>20082647014491</v>
      </c>
      <c r="J329" s="43">
        <v>82647014497</v>
      </c>
    </row>
    <row r="330" spans="1:10" x14ac:dyDescent="0.2">
      <c r="A330" s="34" t="s">
        <v>1066</v>
      </c>
      <c r="B330" s="34" t="s">
        <v>1067</v>
      </c>
      <c r="C330" s="26">
        <v>117.0171</v>
      </c>
      <c r="D330" s="27">
        <f t="shared" si="14"/>
        <v>0</v>
      </c>
      <c r="E330" s="28">
        <f>C330*D330</f>
        <v>0</v>
      </c>
      <c r="F330" s="41">
        <v>24</v>
      </c>
      <c r="G330" s="42">
        <v>10082647014500</v>
      </c>
      <c r="H330" s="41">
        <v>48</v>
      </c>
      <c r="I330" s="42">
        <v>20082647014507</v>
      </c>
      <c r="J330" s="43">
        <v>82647014503</v>
      </c>
    </row>
    <row r="331" spans="1:10" x14ac:dyDescent="0.2">
      <c r="A331" s="34" t="s">
        <v>1068</v>
      </c>
      <c r="B331" s="34" t="s">
        <v>1069</v>
      </c>
      <c r="C331" s="26">
        <v>189.21294999999998</v>
      </c>
      <c r="D331" s="27">
        <f t="shared" si="14"/>
        <v>0</v>
      </c>
      <c r="E331" s="28">
        <f>C331*D331</f>
        <v>0</v>
      </c>
      <c r="F331" s="41">
        <v>9</v>
      </c>
      <c r="G331" s="42">
        <v>10082647014517</v>
      </c>
      <c r="H331" s="41">
        <v>18</v>
      </c>
      <c r="I331" s="42">
        <v>20082647014514</v>
      </c>
      <c r="J331" s="43">
        <v>82647014510</v>
      </c>
    </row>
    <row r="332" spans="1:10" x14ac:dyDescent="0.2">
      <c r="A332" s="34" t="s">
        <v>1070</v>
      </c>
      <c r="B332" s="34" t="s">
        <v>1071</v>
      </c>
      <c r="C332" s="26">
        <v>336.52794999999998</v>
      </c>
      <c r="D332" s="27">
        <f t="shared" si="14"/>
        <v>0</v>
      </c>
      <c r="E332" s="28">
        <f>C332*D332</f>
        <v>0</v>
      </c>
      <c r="F332" s="41">
        <v>6</v>
      </c>
      <c r="G332" s="42">
        <v>10082647014524</v>
      </c>
      <c r="H332" s="41">
        <v>12</v>
      </c>
      <c r="I332" s="42">
        <v>20082647014521</v>
      </c>
      <c r="J332" s="43">
        <v>82647014527</v>
      </c>
    </row>
    <row r="333" spans="1:10" x14ac:dyDescent="0.2">
      <c r="A333" s="34" t="s">
        <v>1072</v>
      </c>
      <c r="B333" s="34" t="s">
        <v>1073</v>
      </c>
      <c r="C333" s="26">
        <v>485.15624999999994</v>
      </c>
      <c r="D333" s="27">
        <f t="shared" si="14"/>
        <v>0</v>
      </c>
      <c r="E333" s="28">
        <f>C333*D333</f>
        <v>0</v>
      </c>
      <c r="F333" s="41">
        <v>2</v>
      </c>
      <c r="G333" s="42">
        <v>10082647014531</v>
      </c>
      <c r="H333" s="41">
        <v>4</v>
      </c>
      <c r="I333" s="42">
        <v>20082647014538</v>
      </c>
      <c r="J333" s="43">
        <v>82647014534</v>
      </c>
    </row>
    <row r="334" spans="1:10" x14ac:dyDescent="0.2">
      <c r="A334" s="39" t="s">
        <v>1074</v>
      </c>
      <c r="C334" s="26"/>
      <c r="D334" s="27" t="s">
        <v>1055</v>
      </c>
      <c r="E334" s="28"/>
    </row>
    <row r="335" spans="1:10" x14ac:dyDescent="0.2">
      <c r="A335" s="34" t="s">
        <v>1075</v>
      </c>
      <c r="B335" s="34" t="s">
        <v>1076</v>
      </c>
      <c r="C335" s="26">
        <v>67.826999999999998</v>
      </c>
      <c r="D335" s="27">
        <f t="shared" ref="D335:D343" si="15">$E$313</f>
        <v>0</v>
      </c>
      <c r="E335" s="28">
        <f>C335*D335</f>
        <v>0</v>
      </c>
      <c r="F335" s="41">
        <v>48</v>
      </c>
      <c r="G335" s="42">
        <v>10082647081533</v>
      </c>
      <c r="H335" s="41">
        <v>96</v>
      </c>
      <c r="I335" s="42">
        <v>20082647081530</v>
      </c>
      <c r="J335" s="43">
        <v>82647081536</v>
      </c>
    </row>
    <row r="336" spans="1:10" x14ac:dyDescent="0.2">
      <c r="A336" s="34" t="s">
        <v>1077</v>
      </c>
      <c r="B336" s="34" t="s">
        <v>1078</v>
      </c>
      <c r="C336" s="26">
        <v>83.167999999999992</v>
      </c>
      <c r="D336" s="27">
        <f t="shared" si="15"/>
        <v>0</v>
      </c>
      <c r="E336" s="28">
        <f>C336*D336</f>
        <v>0</v>
      </c>
      <c r="F336" s="41">
        <v>40</v>
      </c>
      <c r="G336" s="42">
        <v>10082647081540</v>
      </c>
      <c r="H336" s="41">
        <v>80</v>
      </c>
      <c r="I336" s="42">
        <v>20082647081547</v>
      </c>
      <c r="J336" s="43">
        <v>82647081543</v>
      </c>
    </row>
    <row r="337" spans="1:10" x14ac:dyDescent="0.2">
      <c r="A337" s="34" t="s">
        <v>1079</v>
      </c>
      <c r="B337" s="34" t="s">
        <v>1080</v>
      </c>
      <c r="C337" s="26">
        <v>145.42899999999997</v>
      </c>
      <c r="D337" s="27">
        <f t="shared" si="15"/>
        <v>0</v>
      </c>
      <c r="E337" s="28">
        <f>C337*D337</f>
        <v>0</v>
      </c>
      <c r="F337" s="41">
        <v>24</v>
      </c>
      <c r="G337" s="42">
        <v>10082647081557</v>
      </c>
      <c r="H337" s="41">
        <v>48</v>
      </c>
      <c r="I337" s="42">
        <v>20082647081554</v>
      </c>
      <c r="J337" s="43">
        <v>82647081550</v>
      </c>
    </row>
    <row r="338" spans="1:10" x14ac:dyDescent="0.2">
      <c r="A338" s="34" t="s">
        <v>1081</v>
      </c>
      <c r="B338" s="34" t="s">
        <v>1082</v>
      </c>
      <c r="C338" s="26">
        <v>261.30989999999997</v>
      </c>
      <c r="D338" s="27">
        <f t="shared" si="15"/>
        <v>0</v>
      </c>
      <c r="E338" s="28">
        <f>C338*D338</f>
        <v>0</v>
      </c>
      <c r="F338" s="41">
        <v>8</v>
      </c>
      <c r="G338" s="42">
        <v>10082647081564</v>
      </c>
      <c r="H338" s="41">
        <v>16</v>
      </c>
      <c r="I338" s="42">
        <v>20082647081561</v>
      </c>
      <c r="J338" s="43">
        <v>82647081567</v>
      </c>
    </row>
    <row r="339" spans="1:10" x14ac:dyDescent="0.2">
      <c r="A339" s="34" t="s">
        <v>1083</v>
      </c>
      <c r="B339" s="34" t="s">
        <v>1084</v>
      </c>
      <c r="C339" s="26">
        <v>397.13984999999997</v>
      </c>
      <c r="D339" s="27">
        <f t="shared" si="15"/>
        <v>0</v>
      </c>
      <c r="E339" s="28">
        <f>C339*D339</f>
        <v>0</v>
      </c>
      <c r="F339" s="41">
        <v>6</v>
      </c>
      <c r="G339" s="42">
        <v>10082647081571</v>
      </c>
      <c r="H339" s="41">
        <v>12</v>
      </c>
      <c r="I339" s="42">
        <v>20082647081578</v>
      </c>
      <c r="J339" s="43">
        <v>82647081574</v>
      </c>
    </row>
    <row r="340" spans="1:10" x14ac:dyDescent="0.2">
      <c r="A340" s="34" t="s">
        <v>1085</v>
      </c>
      <c r="B340" s="34" t="s">
        <v>1086</v>
      </c>
      <c r="C340" s="26">
        <v>948.87535000000003</v>
      </c>
      <c r="D340" s="27">
        <f t="shared" si="15"/>
        <v>0</v>
      </c>
      <c r="E340" s="28">
        <f>C340*D340</f>
        <v>0</v>
      </c>
      <c r="F340" s="41">
        <v>3</v>
      </c>
      <c r="G340" s="42">
        <v>10082647081595</v>
      </c>
      <c r="H340" s="41">
        <v>6</v>
      </c>
      <c r="I340" s="42">
        <v>20082647081592</v>
      </c>
      <c r="J340" s="43">
        <v>82647081598</v>
      </c>
    </row>
    <row r="341" spans="1:10" x14ac:dyDescent="0.2">
      <c r="A341" s="34" t="s">
        <v>1087</v>
      </c>
      <c r="B341" s="34" t="s">
        <v>1088</v>
      </c>
      <c r="C341" s="26">
        <v>21.276150000000001</v>
      </c>
      <c r="D341" s="27">
        <f t="shared" si="15"/>
        <v>0</v>
      </c>
      <c r="E341" s="28">
        <f>C341*D341</f>
        <v>0</v>
      </c>
      <c r="F341" s="41">
        <v>100</v>
      </c>
      <c r="G341" s="42">
        <v>10082647082844</v>
      </c>
      <c r="H341" s="41">
        <v>400</v>
      </c>
      <c r="I341" s="42">
        <v>20082647082841</v>
      </c>
      <c r="J341" s="43">
        <v>82647082847</v>
      </c>
    </row>
    <row r="342" spans="1:10" x14ac:dyDescent="0.2">
      <c r="A342" s="34" t="s">
        <v>1089</v>
      </c>
      <c r="B342" s="34" t="s">
        <v>1090</v>
      </c>
      <c r="C342" s="26">
        <v>27.290649999999999</v>
      </c>
      <c r="D342" s="27">
        <f t="shared" si="15"/>
        <v>0</v>
      </c>
      <c r="E342" s="28">
        <f>C342*D342</f>
        <v>0</v>
      </c>
      <c r="F342" s="41">
        <v>70</v>
      </c>
      <c r="G342" s="42">
        <v>10082647082851</v>
      </c>
      <c r="H342" s="41">
        <v>280</v>
      </c>
      <c r="I342" s="42">
        <v>20082647082858</v>
      </c>
      <c r="J342" s="43">
        <v>82647082854</v>
      </c>
    </row>
    <row r="343" spans="1:10" x14ac:dyDescent="0.2">
      <c r="A343" s="34" t="s">
        <v>1091</v>
      </c>
      <c r="B343" s="34" t="s">
        <v>1092</v>
      </c>
      <c r="C343" s="26">
        <v>41.527649999999994</v>
      </c>
      <c r="D343" s="27">
        <f t="shared" si="15"/>
        <v>0</v>
      </c>
      <c r="E343" s="28">
        <f>C343*D343</f>
        <v>0</v>
      </c>
      <c r="F343" s="41">
        <v>35</v>
      </c>
      <c r="G343" s="42">
        <v>10082647081588</v>
      </c>
      <c r="H343" s="41">
        <v>140</v>
      </c>
      <c r="I343" s="42">
        <v>20082647081585</v>
      </c>
      <c r="J343" s="43">
        <v>82647081581</v>
      </c>
    </row>
    <row r="344" spans="1:10" s="64" customFormat="1" ht="24" customHeight="1" x14ac:dyDescent="0.3">
      <c r="A344" s="58" t="s">
        <v>1100</v>
      </c>
      <c r="B344" s="58"/>
      <c r="C344" s="59"/>
      <c r="D344" s="60"/>
      <c r="E344" s="59"/>
      <c r="F344" s="61"/>
      <c r="G344" s="62"/>
      <c r="H344" s="61"/>
      <c r="I344" s="62"/>
      <c r="J344" s="63"/>
    </row>
    <row r="345" spans="1:10" ht="24" customHeight="1" x14ac:dyDescent="0.2">
      <c r="A345" s="1" t="s">
        <v>299</v>
      </c>
      <c r="B345" s="12"/>
      <c r="C345" s="26"/>
      <c r="D345" s="15" t="s">
        <v>290</v>
      </c>
      <c r="E345" s="4"/>
      <c r="F345" s="18"/>
      <c r="G345" s="13"/>
      <c r="H345" s="18"/>
      <c r="I345" s="13"/>
      <c r="J345" s="14"/>
    </row>
    <row r="346" spans="1:10" x14ac:dyDescent="0.2">
      <c r="A346" s="34" t="s">
        <v>122</v>
      </c>
      <c r="B346" s="34" t="s">
        <v>418</v>
      </c>
      <c r="C346" s="26">
        <v>9.3184499999999986</v>
      </c>
      <c r="D346" s="44">
        <f>$E$345</f>
        <v>0</v>
      </c>
      <c r="E346" s="40">
        <f>C346*D346</f>
        <v>0</v>
      </c>
      <c r="F346" s="46">
        <v>25</v>
      </c>
      <c r="G346" s="47">
        <v>1008264707934</v>
      </c>
      <c r="H346" s="46">
        <v>600</v>
      </c>
      <c r="I346" s="43">
        <v>2008264707934</v>
      </c>
      <c r="J346" s="43">
        <v>82647079342</v>
      </c>
    </row>
    <row r="347" spans="1:10" x14ac:dyDescent="0.2">
      <c r="A347" s="34" t="s">
        <v>123</v>
      </c>
      <c r="B347" s="34" t="s">
        <v>409</v>
      </c>
      <c r="C347" s="26">
        <v>10.063649999999999</v>
      </c>
      <c r="D347" s="44">
        <f t="shared" ref="D347:D355" si="16">$E$345</f>
        <v>0</v>
      </c>
      <c r="E347" s="40">
        <f>C347*D347</f>
        <v>0</v>
      </c>
      <c r="F347" s="46">
        <v>25</v>
      </c>
      <c r="G347" s="47">
        <v>1008264707935</v>
      </c>
      <c r="H347" s="46">
        <v>300</v>
      </c>
      <c r="I347" s="43">
        <v>2008264707935</v>
      </c>
      <c r="J347" s="43">
        <v>82647079359</v>
      </c>
    </row>
    <row r="348" spans="1:10" x14ac:dyDescent="0.2">
      <c r="A348" s="34" t="s">
        <v>124</v>
      </c>
      <c r="B348" s="34" t="s">
        <v>410</v>
      </c>
      <c r="C348" s="26">
        <v>15.285799999999998</v>
      </c>
      <c r="D348" s="44">
        <f t="shared" si="16"/>
        <v>0</v>
      </c>
      <c r="E348" s="40">
        <f>C348*D348</f>
        <v>0</v>
      </c>
      <c r="F348" s="46">
        <v>25</v>
      </c>
      <c r="G348" s="47">
        <v>1008264708027</v>
      </c>
      <c r="H348" s="46">
        <v>200</v>
      </c>
      <c r="I348" s="43">
        <v>2008264708027</v>
      </c>
      <c r="J348" s="43">
        <v>82647080270</v>
      </c>
    </row>
    <row r="349" spans="1:10" x14ac:dyDescent="0.2">
      <c r="A349" s="34" t="s">
        <v>125</v>
      </c>
      <c r="B349" s="34" t="s">
        <v>411</v>
      </c>
      <c r="C349" s="26">
        <v>20.61375</v>
      </c>
      <c r="D349" s="44">
        <f t="shared" si="16"/>
        <v>0</v>
      </c>
      <c r="E349" s="40">
        <f>C349*D349</f>
        <v>0</v>
      </c>
      <c r="F349" s="46">
        <v>25</v>
      </c>
      <c r="G349" s="47">
        <v>1008264708028</v>
      </c>
      <c r="H349" s="46">
        <v>100</v>
      </c>
      <c r="I349" s="43">
        <v>2008264708028</v>
      </c>
      <c r="J349" s="43">
        <v>82647080287</v>
      </c>
    </row>
    <row r="350" spans="1:10" x14ac:dyDescent="0.2">
      <c r="A350" s="34" t="s">
        <v>126</v>
      </c>
      <c r="B350" s="34" t="s">
        <v>412</v>
      </c>
      <c r="C350" s="26">
        <v>31.781399999999998</v>
      </c>
      <c r="D350" s="44">
        <f t="shared" si="16"/>
        <v>0</v>
      </c>
      <c r="E350" s="40">
        <f>C350*D350</f>
        <v>0</v>
      </c>
      <c r="F350" s="46">
        <v>25</v>
      </c>
      <c r="G350" s="47">
        <v>1008264707937</v>
      </c>
      <c r="H350" s="46">
        <v>75</v>
      </c>
      <c r="I350" s="43">
        <v>2008264707937</v>
      </c>
      <c r="J350" s="43">
        <v>82647079373</v>
      </c>
    </row>
    <row r="351" spans="1:10" x14ac:dyDescent="0.2">
      <c r="A351" s="34" t="s">
        <v>127</v>
      </c>
      <c r="B351" s="34" t="s">
        <v>413</v>
      </c>
      <c r="C351" s="26">
        <v>50.535600000000002</v>
      </c>
      <c r="D351" s="44">
        <f t="shared" si="16"/>
        <v>0</v>
      </c>
      <c r="E351" s="40">
        <f>C351*D351</f>
        <v>0</v>
      </c>
      <c r="F351" s="46">
        <v>1</v>
      </c>
      <c r="G351" s="47">
        <v>1008264701475</v>
      </c>
      <c r="H351" s="46">
        <v>50</v>
      </c>
      <c r="I351" s="43">
        <v>2008264701475</v>
      </c>
      <c r="J351" s="43">
        <v>82647014756</v>
      </c>
    </row>
    <row r="352" spans="1:10" x14ac:dyDescent="0.2">
      <c r="A352" s="34" t="s">
        <v>128</v>
      </c>
      <c r="B352" s="34" t="s">
        <v>414</v>
      </c>
      <c r="C352" s="26">
        <v>63.107399999999991</v>
      </c>
      <c r="D352" s="44">
        <f t="shared" si="16"/>
        <v>0</v>
      </c>
      <c r="E352" s="40">
        <f>C352*D352</f>
        <v>0</v>
      </c>
      <c r="F352" s="46">
        <v>1</v>
      </c>
      <c r="G352" s="47">
        <v>1008264701476</v>
      </c>
      <c r="H352" s="46">
        <v>35</v>
      </c>
      <c r="I352" s="43">
        <v>2008264701476</v>
      </c>
      <c r="J352" s="43">
        <v>82647014763</v>
      </c>
    </row>
    <row r="353" spans="1:10" x14ac:dyDescent="0.2">
      <c r="A353" s="34" t="s">
        <v>129</v>
      </c>
      <c r="B353" s="34" t="s">
        <v>415</v>
      </c>
      <c r="C353" s="26">
        <v>102.70879999999998</v>
      </c>
      <c r="D353" s="44">
        <f t="shared" si="16"/>
        <v>0</v>
      </c>
      <c r="E353" s="40">
        <f>C353*D353</f>
        <v>0</v>
      </c>
      <c r="F353" s="46">
        <v>1</v>
      </c>
      <c r="G353" s="47">
        <v>1008264701477</v>
      </c>
      <c r="H353" s="46">
        <v>20</v>
      </c>
      <c r="I353" s="43">
        <v>2008264701477</v>
      </c>
      <c r="J353" s="43">
        <v>82647014770</v>
      </c>
    </row>
    <row r="354" spans="1:10" x14ac:dyDescent="0.2">
      <c r="A354" s="34" t="s">
        <v>130</v>
      </c>
      <c r="B354" s="34" t="s">
        <v>416</v>
      </c>
      <c r="C354" s="26">
        <v>186.65074999999999</v>
      </c>
      <c r="D354" s="44">
        <f t="shared" si="16"/>
        <v>0</v>
      </c>
      <c r="E354" s="40">
        <f>C354*D354</f>
        <v>0</v>
      </c>
      <c r="F354" s="46">
        <v>1</v>
      </c>
      <c r="G354" s="47">
        <v>1008264701478</v>
      </c>
      <c r="H354" s="46">
        <v>15</v>
      </c>
      <c r="I354" s="43">
        <v>2008264701478</v>
      </c>
      <c r="J354" s="43">
        <v>82647014787</v>
      </c>
    </row>
    <row r="355" spans="1:10" x14ac:dyDescent="0.2">
      <c r="A355" s="34" t="s">
        <v>131</v>
      </c>
      <c r="B355" s="34" t="s">
        <v>417</v>
      </c>
      <c r="C355" s="26">
        <v>309.10159999999996</v>
      </c>
      <c r="D355" s="44">
        <f t="shared" si="16"/>
        <v>0</v>
      </c>
      <c r="E355" s="40">
        <f>C355*D355</f>
        <v>0</v>
      </c>
      <c r="F355" s="46">
        <v>1</v>
      </c>
      <c r="G355" s="47">
        <v>1008264701479</v>
      </c>
      <c r="H355" s="46">
        <v>6</v>
      </c>
      <c r="I355" s="43">
        <v>2008264701479</v>
      </c>
      <c r="J355" s="43">
        <v>82647014794</v>
      </c>
    </row>
    <row r="356" spans="1:10" x14ac:dyDescent="0.2">
      <c r="A356" s="1" t="s">
        <v>300</v>
      </c>
      <c r="C356" s="26"/>
      <c r="F356" s="46"/>
      <c r="G356" s="47"/>
      <c r="H356" s="46"/>
      <c r="I356" s="43"/>
    </row>
    <row r="357" spans="1:10" x14ac:dyDescent="0.2">
      <c r="A357" s="34" t="s">
        <v>114</v>
      </c>
      <c r="B357" s="34" t="s">
        <v>419</v>
      </c>
      <c r="C357" s="26">
        <v>10.206249999999999</v>
      </c>
      <c r="D357" s="44">
        <f t="shared" ref="D357:D364" si="17">$E$345</f>
        <v>0</v>
      </c>
      <c r="E357" s="40">
        <f>C357*D357</f>
        <v>0</v>
      </c>
      <c r="F357" s="46">
        <v>25</v>
      </c>
      <c r="G357" s="47">
        <v>1008264707931</v>
      </c>
      <c r="H357" s="46">
        <v>1200</v>
      </c>
      <c r="I357" s="43">
        <v>2008264707931</v>
      </c>
      <c r="J357" s="43">
        <v>82647079311</v>
      </c>
    </row>
    <row r="358" spans="1:10" x14ac:dyDescent="0.2">
      <c r="A358" s="34" t="s">
        <v>115</v>
      </c>
      <c r="B358" s="34" t="s">
        <v>420</v>
      </c>
      <c r="C358" s="26">
        <v>10.206249999999999</v>
      </c>
      <c r="D358" s="44">
        <f t="shared" si="17"/>
        <v>0</v>
      </c>
      <c r="E358" s="40">
        <f>C358*D358</f>
        <v>0</v>
      </c>
      <c r="F358" s="46">
        <v>25</v>
      </c>
      <c r="G358" s="47">
        <v>1008264707932</v>
      </c>
      <c r="H358" s="46">
        <v>600</v>
      </c>
      <c r="I358" s="43">
        <v>2008264707932</v>
      </c>
      <c r="J358" s="43">
        <v>82647079328</v>
      </c>
    </row>
    <row r="359" spans="1:10" x14ac:dyDescent="0.2">
      <c r="A359" s="34" t="s">
        <v>116</v>
      </c>
      <c r="B359" s="34" t="s">
        <v>421</v>
      </c>
      <c r="C359" s="26">
        <v>10.206249999999999</v>
      </c>
      <c r="D359" s="44">
        <f t="shared" si="17"/>
        <v>0</v>
      </c>
      <c r="E359" s="40">
        <f>C359*D359</f>
        <v>0</v>
      </c>
      <c r="F359" s="46">
        <v>25</v>
      </c>
      <c r="G359" s="47">
        <v>1008264707933</v>
      </c>
      <c r="H359" s="46">
        <v>400</v>
      </c>
      <c r="I359" s="43">
        <v>2008264707933</v>
      </c>
      <c r="J359" s="43">
        <v>82647079335</v>
      </c>
    </row>
    <row r="360" spans="1:10" x14ac:dyDescent="0.2">
      <c r="A360" s="34" t="s">
        <v>117</v>
      </c>
      <c r="B360" s="34" t="s">
        <v>422</v>
      </c>
      <c r="C360" s="26">
        <v>12.965099999999998</v>
      </c>
      <c r="D360" s="44">
        <f t="shared" si="17"/>
        <v>0</v>
      </c>
      <c r="E360" s="40">
        <f>C360*D360</f>
        <v>0</v>
      </c>
      <c r="F360" s="46">
        <v>25</v>
      </c>
      <c r="G360" s="47">
        <v>1008264708025</v>
      </c>
      <c r="H360" s="46">
        <v>200</v>
      </c>
      <c r="I360" s="43">
        <v>2008264708025</v>
      </c>
      <c r="J360" s="43">
        <v>82647080256</v>
      </c>
    </row>
    <row r="361" spans="1:10" x14ac:dyDescent="0.2">
      <c r="A361" s="34" t="s">
        <v>118</v>
      </c>
      <c r="B361" s="34" t="s">
        <v>423</v>
      </c>
      <c r="C361" s="26">
        <v>19.086549999999999</v>
      </c>
      <c r="D361" s="44">
        <f t="shared" si="17"/>
        <v>0</v>
      </c>
      <c r="E361" s="40">
        <f>C361*D361</f>
        <v>0</v>
      </c>
      <c r="F361" s="46">
        <v>25</v>
      </c>
      <c r="G361" s="47">
        <v>1008264708026</v>
      </c>
      <c r="H361" s="46">
        <v>100</v>
      </c>
      <c r="I361" s="43">
        <v>2008264708026</v>
      </c>
      <c r="J361" s="43">
        <v>82647080263</v>
      </c>
    </row>
    <row r="362" spans="1:10" x14ac:dyDescent="0.2">
      <c r="A362" s="34" t="s">
        <v>119</v>
      </c>
      <c r="B362" s="34" t="s">
        <v>424</v>
      </c>
      <c r="C362" s="26">
        <v>32.202299999999994</v>
      </c>
      <c r="D362" s="44">
        <f t="shared" si="17"/>
        <v>0</v>
      </c>
      <c r="E362" s="40">
        <f>C362*D362</f>
        <v>0</v>
      </c>
      <c r="F362" s="46">
        <v>25</v>
      </c>
      <c r="G362" s="47">
        <v>1008264701464</v>
      </c>
      <c r="H362" s="46">
        <v>75</v>
      </c>
      <c r="I362" s="43">
        <v>2008264701464</v>
      </c>
      <c r="J362" s="43">
        <v>82647014640</v>
      </c>
    </row>
    <row r="363" spans="1:10" x14ac:dyDescent="0.2">
      <c r="A363" s="34" t="s">
        <v>120</v>
      </c>
      <c r="B363" s="34" t="s">
        <v>425</v>
      </c>
      <c r="C363" s="26">
        <v>51.519999999999996</v>
      </c>
      <c r="D363" s="44">
        <f t="shared" si="17"/>
        <v>0</v>
      </c>
      <c r="E363" s="40">
        <f>C363*D363</f>
        <v>0</v>
      </c>
      <c r="F363" s="46">
        <v>1</v>
      </c>
      <c r="G363" s="47">
        <v>1008264701465</v>
      </c>
      <c r="H363" s="46">
        <v>50</v>
      </c>
      <c r="I363" s="43">
        <v>2008264701465</v>
      </c>
      <c r="J363" s="43">
        <v>82647014657</v>
      </c>
    </row>
    <row r="364" spans="1:10" x14ac:dyDescent="0.2">
      <c r="A364" s="34" t="s">
        <v>121</v>
      </c>
      <c r="B364" s="34" t="s">
        <v>426</v>
      </c>
      <c r="C364" s="26">
        <v>113.00704999999999</v>
      </c>
      <c r="D364" s="44">
        <f t="shared" si="17"/>
        <v>0</v>
      </c>
      <c r="E364" s="40">
        <f>C364*D364</f>
        <v>0</v>
      </c>
      <c r="F364" s="46">
        <v>1</v>
      </c>
      <c r="G364" s="47">
        <v>1008264701467</v>
      </c>
      <c r="H364" s="46">
        <v>25</v>
      </c>
      <c r="I364" s="43">
        <v>2008264701467</v>
      </c>
      <c r="J364" s="43">
        <v>82647014671</v>
      </c>
    </row>
    <row r="365" spans="1:10" x14ac:dyDescent="0.2">
      <c r="A365" s="1" t="s">
        <v>302</v>
      </c>
      <c r="C365" s="26"/>
      <c r="F365" s="46"/>
      <c r="G365" s="47"/>
      <c r="H365" s="46"/>
      <c r="I365" s="43"/>
    </row>
    <row r="366" spans="1:10" x14ac:dyDescent="0.2">
      <c r="A366" s="34" t="s">
        <v>182</v>
      </c>
      <c r="B366" s="34" t="s">
        <v>183</v>
      </c>
      <c r="C366" s="26">
        <v>15.342149999999998</v>
      </c>
      <c r="D366" s="44">
        <f t="shared" ref="D366:D383" si="18">$E$345</f>
        <v>0</v>
      </c>
      <c r="E366" s="40">
        <f>C366*D366</f>
        <v>0</v>
      </c>
      <c r="F366" s="46">
        <v>25</v>
      </c>
      <c r="G366" s="47">
        <v>1008264799784</v>
      </c>
      <c r="H366" s="46">
        <v>150</v>
      </c>
      <c r="I366" s="43">
        <v>2008264799784</v>
      </c>
      <c r="J366" s="43">
        <v>82647997844</v>
      </c>
    </row>
    <row r="367" spans="1:10" x14ac:dyDescent="0.2">
      <c r="A367" s="34" t="s">
        <v>184</v>
      </c>
      <c r="B367" s="34" t="s">
        <v>185</v>
      </c>
      <c r="C367" s="26">
        <v>15.342149999999998</v>
      </c>
      <c r="D367" s="44">
        <f t="shared" si="18"/>
        <v>0</v>
      </c>
      <c r="E367" s="40">
        <f>C367*D367</f>
        <v>0</v>
      </c>
      <c r="F367" s="46">
        <v>25</v>
      </c>
      <c r="G367" s="47">
        <v>1008264799785</v>
      </c>
      <c r="H367" s="46">
        <v>150</v>
      </c>
      <c r="I367" s="43">
        <v>2008264799785</v>
      </c>
      <c r="J367" s="43">
        <v>82647997851</v>
      </c>
    </row>
    <row r="368" spans="1:10" x14ac:dyDescent="0.2">
      <c r="A368" s="34" t="s">
        <v>186</v>
      </c>
      <c r="B368" s="34" t="s">
        <v>187</v>
      </c>
      <c r="C368" s="26">
        <v>20.8748</v>
      </c>
      <c r="D368" s="44">
        <f t="shared" si="18"/>
        <v>0</v>
      </c>
      <c r="E368" s="40">
        <f>C368*D368</f>
        <v>0</v>
      </c>
      <c r="F368" s="46">
        <v>25</v>
      </c>
      <c r="G368" s="47">
        <v>1008264799786</v>
      </c>
      <c r="H368" s="46">
        <v>200</v>
      </c>
      <c r="I368" s="43">
        <v>2008264799786</v>
      </c>
      <c r="J368" s="43">
        <v>82647997868</v>
      </c>
    </row>
    <row r="369" spans="1:10" x14ac:dyDescent="0.2">
      <c r="A369" s="34" t="s">
        <v>188</v>
      </c>
      <c r="B369" s="34" t="s">
        <v>189</v>
      </c>
      <c r="C369" s="26">
        <v>20.8748</v>
      </c>
      <c r="D369" s="44">
        <f t="shared" si="18"/>
        <v>0</v>
      </c>
      <c r="E369" s="40">
        <f>C369*D369</f>
        <v>0</v>
      </c>
      <c r="F369" s="46">
        <v>25</v>
      </c>
      <c r="G369" s="47">
        <v>1008264799787</v>
      </c>
      <c r="H369" s="46">
        <v>200</v>
      </c>
      <c r="I369" s="43">
        <v>2008264799787</v>
      </c>
      <c r="J369" s="43">
        <v>82647997875</v>
      </c>
    </row>
    <row r="370" spans="1:10" x14ac:dyDescent="0.2">
      <c r="A370" s="34" t="s">
        <v>190</v>
      </c>
      <c r="B370" s="34" t="s">
        <v>191</v>
      </c>
      <c r="C370" s="26">
        <v>20.8748</v>
      </c>
      <c r="D370" s="44">
        <f t="shared" si="18"/>
        <v>0</v>
      </c>
      <c r="E370" s="40">
        <f>C370*D370</f>
        <v>0</v>
      </c>
      <c r="F370" s="46">
        <v>25</v>
      </c>
      <c r="G370" s="47">
        <v>1008264799788</v>
      </c>
      <c r="H370" s="46">
        <v>200</v>
      </c>
      <c r="I370" s="43">
        <v>2008264799788</v>
      </c>
      <c r="J370" s="43">
        <v>82647997882</v>
      </c>
    </row>
    <row r="371" spans="1:10" x14ac:dyDescent="0.2">
      <c r="A371" s="34" t="s">
        <v>192</v>
      </c>
      <c r="B371" s="34" t="s">
        <v>427</v>
      </c>
      <c r="C371" s="26">
        <v>36.655099999999997</v>
      </c>
      <c r="D371" s="44">
        <f t="shared" si="18"/>
        <v>0</v>
      </c>
      <c r="E371" s="40">
        <f>C371*D371</f>
        <v>0</v>
      </c>
      <c r="F371" s="46">
        <v>25</v>
      </c>
      <c r="G371" s="47">
        <v>1008264701526</v>
      </c>
      <c r="H371" s="46">
        <v>100</v>
      </c>
      <c r="I371" s="43">
        <v>2008264701526</v>
      </c>
      <c r="J371" s="43">
        <v>82647015265</v>
      </c>
    </row>
    <row r="372" spans="1:10" x14ac:dyDescent="0.2">
      <c r="A372" s="34" t="s">
        <v>193</v>
      </c>
      <c r="B372" s="34" t="s">
        <v>428</v>
      </c>
      <c r="C372" s="26">
        <v>36.655099999999997</v>
      </c>
      <c r="D372" s="44">
        <f t="shared" si="18"/>
        <v>0</v>
      </c>
      <c r="E372" s="40">
        <f>C372*D372</f>
        <v>0</v>
      </c>
      <c r="F372" s="46">
        <v>25</v>
      </c>
      <c r="G372" s="47">
        <v>1008264701527</v>
      </c>
      <c r="H372" s="46">
        <v>100</v>
      </c>
      <c r="I372" s="43">
        <v>2008264701527</v>
      </c>
      <c r="J372" s="43">
        <v>82647015272</v>
      </c>
    </row>
    <row r="373" spans="1:10" x14ac:dyDescent="0.2">
      <c r="A373" s="34" t="s">
        <v>194</v>
      </c>
      <c r="B373" s="34" t="s">
        <v>429</v>
      </c>
      <c r="C373" s="26">
        <v>36.655099999999997</v>
      </c>
      <c r="D373" s="44">
        <f t="shared" si="18"/>
        <v>0</v>
      </c>
      <c r="E373" s="40">
        <f>C373*D373</f>
        <v>0</v>
      </c>
      <c r="F373" s="46">
        <v>25</v>
      </c>
      <c r="G373" s="47">
        <v>1008264701528</v>
      </c>
      <c r="H373" s="46">
        <v>100</v>
      </c>
      <c r="I373" s="43">
        <v>2008264701528</v>
      </c>
      <c r="J373" s="43">
        <v>82647015289</v>
      </c>
    </row>
    <row r="374" spans="1:10" x14ac:dyDescent="0.2">
      <c r="A374" s="34" t="s">
        <v>195</v>
      </c>
      <c r="B374" s="34" t="s">
        <v>430</v>
      </c>
      <c r="C374" s="26">
        <v>36.655099999999997</v>
      </c>
      <c r="D374" s="44">
        <f t="shared" si="18"/>
        <v>0</v>
      </c>
      <c r="E374" s="40">
        <f>C374*D374</f>
        <v>0</v>
      </c>
      <c r="F374" s="46">
        <v>25</v>
      </c>
      <c r="G374" s="47">
        <v>1008264701529</v>
      </c>
      <c r="H374" s="46">
        <v>100</v>
      </c>
      <c r="I374" s="43">
        <v>2008264701529</v>
      </c>
      <c r="J374" s="43">
        <v>82647015296</v>
      </c>
    </row>
    <row r="375" spans="1:10" x14ac:dyDescent="0.2">
      <c r="A375" s="34" t="s">
        <v>196</v>
      </c>
      <c r="B375" s="34" t="s">
        <v>431</v>
      </c>
      <c r="C375" s="26">
        <v>39.572649999999996</v>
      </c>
      <c r="D375" s="44">
        <f t="shared" si="18"/>
        <v>0</v>
      </c>
      <c r="E375" s="40">
        <f>C375*D375</f>
        <v>0</v>
      </c>
      <c r="F375" s="46">
        <v>25</v>
      </c>
      <c r="G375" s="47">
        <v>1008264701530</v>
      </c>
      <c r="H375" s="46">
        <v>100</v>
      </c>
      <c r="I375" s="43">
        <v>2008264701530</v>
      </c>
      <c r="J375" s="43">
        <v>82647015302</v>
      </c>
    </row>
    <row r="376" spans="1:10" x14ac:dyDescent="0.2">
      <c r="A376" s="34" t="s">
        <v>197</v>
      </c>
      <c r="B376" s="34" t="s">
        <v>198</v>
      </c>
      <c r="C376" s="26">
        <v>57.229749999999996</v>
      </c>
      <c r="D376" s="44">
        <f t="shared" si="18"/>
        <v>0</v>
      </c>
      <c r="E376" s="40">
        <f>C376*D376</f>
        <v>0</v>
      </c>
      <c r="F376" s="46">
        <v>1</v>
      </c>
      <c r="G376" s="47">
        <v>1008264701532</v>
      </c>
      <c r="H376" s="46">
        <v>85</v>
      </c>
      <c r="I376" s="43">
        <v>2008264701532</v>
      </c>
      <c r="J376" s="43">
        <v>82647015326</v>
      </c>
    </row>
    <row r="377" spans="1:10" x14ac:dyDescent="0.2">
      <c r="A377" s="34" t="s">
        <v>199</v>
      </c>
      <c r="B377" s="34" t="s">
        <v>200</v>
      </c>
      <c r="C377" s="26">
        <v>57.229749999999996</v>
      </c>
      <c r="D377" s="44">
        <f t="shared" si="18"/>
        <v>0</v>
      </c>
      <c r="E377" s="40">
        <f>C377*D377</f>
        <v>0</v>
      </c>
      <c r="F377" s="46">
        <v>1</v>
      </c>
      <c r="G377" s="47">
        <v>1008264701533</v>
      </c>
      <c r="H377" s="46">
        <v>70</v>
      </c>
      <c r="I377" s="43">
        <v>2008264701533</v>
      </c>
      <c r="J377" s="43">
        <v>82647015333</v>
      </c>
    </row>
    <row r="378" spans="1:10" x14ac:dyDescent="0.2">
      <c r="A378" s="34" t="s">
        <v>201</v>
      </c>
      <c r="B378" s="34" t="s">
        <v>202</v>
      </c>
      <c r="C378" s="26">
        <v>72.29934999999999</v>
      </c>
      <c r="D378" s="44">
        <f t="shared" si="18"/>
        <v>0</v>
      </c>
      <c r="E378" s="40">
        <f>C378*D378</f>
        <v>0</v>
      </c>
      <c r="F378" s="46">
        <v>1</v>
      </c>
      <c r="G378" s="47">
        <v>1008264701537</v>
      </c>
      <c r="H378" s="46">
        <v>60</v>
      </c>
      <c r="I378" s="43">
        <v>2008264701537</v>
      </c>
      <c r="J378" s="43">
        <v>82647015371</v>
      </c>
    </row>
    <row r="379" spans="1:10" x14ac:dyDescent="0.2">
      <c r="A379" s="34" t="s">
        <v>203</v>
      </c>
      <c r="B379" s="34" t="s">
        <v>432</v>
      </c>
      <c r="C379" s="26">
        <v>72.29934999999999</v>
      </c>
      <c r="D379" s="44">
        <f t="shared" si="18"/>
        <v>0</v>
      </c>
      <c r="E379" s="40">
        <f>C379*D379</f>
        <v>0</v>
      </c>
      <c r="F379" s="46">
        <v>1</v>
      </c>
      <c r="G379" s="47">
        <v>1008264701538</v>
      </c>
      <c r="H379" s="46">
        <v>50</v>
      </c>
      <c r="I379" s="43">
        <v>2008264701538</v>
      </c>
      <c r="J379" s="43">
        <v>82647015388</v>
      </c>
    </row>
    <row r="380" spans="1:10" x14ac:dyDescent="0.2">
      <c r="A380" s="34" t="s">
        <v>204</v>
      </c>
      <c r="B380" s="34" t="s">
        <v>205</v>
      </c>
      <c r="C380" s="26">
        <v>72.29934999999999</v>
      </c>
      <c r="D380" s="44">
        <f t="shared" si="18"/>
        <v>0</v>
      </c>
      <c r="E380" s="40">
        <f>C380*D380</f>
        <v>0</v>
      </c>
      <c r="F380" s="46">
        <v>1</v>
      </c>
      <c r="G380" s="47">
        <v>1008264701539</v>
      </c>
      <c r="H380" s="46">
        <v>35</v>
      </c>
      <c r="I380" s="43">
        <v>2008264701539</v>
      </c>
      <c r="J380" s="43">
        <v>82647015395</v>
      </c>
    </row>
    <row r="381" spans="1:10" x14ac:dyDescent="0.2">
      <c r="A381" s="34" t="s">
        <v>206</v>
      </c>
      <c r="B381" s="34" t="s">
        <v>433</v>
      </c>
      <c r="C381" s="26">
        <v>133.38159999999999</v>
      </c>
      <c r="D381" s="44">
        <f t="shared" si="18"/>
        <v>0</v>
      </c>
      <c r="E381" s="40">
        <f>C381*D381</f>
        <v>0</v>
      </c>
      <c r="F381" s="46">
        <v>1</v>
      </c>
      <c r="G381" s="47">
        <v>1008264701542</v>
      </c>
      <c r="H381" s="46">
        <v>35</v>
      </c>
      <c r="I381" s="43">
        <v>2008264701542</v>
      </c>
      <c r="J381" s="43">
        <v>82647015425</v>
      </c>
    </row>
    <row r="382" spans="1:10" x14ac:dyDescent="0.2">
      <c r="A382" s="34" t="s">
        <v>207</v>
      </c>
      <c r="B382" s="34" t="s">
        <v>434</v>
      </c>
      <c r="C382" s="26">
        <v>133.38159999999999</v>
      </c>
      <c r="D382" s="44">
        <f t="shared" si="18"/>
        <v>0</v>
      </c>
      <c r="E382" s="40">
        <f>C382*D382</f>
        <v>0</v>
      </c>
      <c r="F382" s="46">
        <v>1</v>
      </c>
      <c r="G382" s="47">
        <v>1008264701543</v>
      </c>
      <c r="H382" s="46">
        <v>30</v>
      </c>
      <c r="I382" s="43">
        <v>2008264701543</v>
      </c>
      <c r="J382" s="43">
        <v>82647015432</v>
      </c>
    </row>
    <row r="383" spans="1:10" x14ac:dyDescent="0.2">
      <c r="A383" s="34" t="s">
        <v>208</v>
      </c>
      <c r="B383" s="34" t="s">
        <v>435</v>
      </c>
      <c r="C383" s="26">
        <v>226.00949999999997</v>
      </c>
      <c r="D383" s="44">
        <f t="shared" si="18"/>
        <v>0</v>
      </c>
      <c r="E383" s="40">
        <f>C383*D383</f>
        <v>0</v>
      </c>
      <c r="F383" s="46">
        <v>1</v>
      </c>
      <c r="G383" s="47">
        <v>1008264701546</v>
      </c>
      <c r="H383" s="46">
        <v>15</v>
      </c>
      <c r="I383" s="43">
        <v>2008264701546</v>
      </c>
      <c r="J383" s="43">
        <v>82647015463</v>
      </c>
    </row>
    <row r="384" spans="1:10" x14ac:dyDescent="0.2">
      <c r="A384" s="1" t="s">
        <v>301</v>
      </c>
      <c r="B384" s="1"/>
      <c r="C384" s="26"/>
      <c r="D384" s="5"/>
      <c r="E384" s="3"/>
      <c r="F384" s="46"/>
      <c r="G384" s="47"/>
      <c r="H384" s="46"/>
      <c r="I384" s="43"/>
    </row>
    <row r="385" spans="1:10" x14ac:dyDescent="0.2">
      <c r="A385" s="34" t="s">
        <v>246</v>
      </c>
      <c r="B385" s="34" t="s">
        <v>442</v>
      </c>
      <c r="C385" s="26">
        <v>14.167999999999999</v>
      </c>
      <c r="D385" s="44">
        <f t="shared" ref="D385:D392" si="19">$E$345</f>
        <v>0</v>
      </c>
      <c r="E385" s="40">
        <f>C385*D385</f>
        <v>0</v>
      </c>
      <c r="F385" s="46">
        <v>25</v>
      </c>
      <c r="G385" s="47">
        <v>1008264707947</v>
      </c>
      <c r="H385" s="46">
        <v>1000</v>
      </c>
      <c r="I385" s="43">
        <v>2008264707947</v>
      </c>
      <c r="J385" s="43">
        <v>82647079472</v>
      </c>
    </row>
    <row r="386" spans="1:10" x14ac:dyDescent="0.2">
      <c r="A386" s="34" t="s">
        <v>247</v>
      </c>
      <c r="B386" s="34" t="s">
        <v>441</v>
      </c>
      <c r="C386" s="26">
        <v>15.285799999999998</v>
      </c>
      <c r="D386" s="44">
        <f t="shared" si="19"/>
        <v>0</v>
      </c>
      <c r="E386" s="40">
        <f>C386*D386</f>
        <v>0</v>
      </c>
      <c r="F386" s="46">
        <v>25</v>
      </c>
      <c r="G386" s="47">
        <v>1008264707948</v>
      </c>
      <c r="H386" s="46">
        <v>700</v>
      </c>
      <c r="I386" s="43">
        <v>2008264707948</v>
      </c>
      <c r="J386" s="43">
        <v>82647079489</v>
      </c>
    </row>
    <row r="387" spans="1:10" x14ac:dyDescent="0.2">
      <c r="A387" s="34" t="s">
        <v>248</v>
      </c>
      <c r="B387" s="34" t="s">
        <v>440</v>
      </c>
      <c r="C387" s="26">
        <v>14.167999999999999</v>
      </c>
      <c r="D387" s="44">
        <f t="shared" si="19"/>
        <v>0</v>
      </c>
      <c r="E387" s="40">
        <f>C387*D387</f>
        <v>0</v>
      </c>
      <c r="F387" s="46">
        <v>25</v>
      </c>
      <c r="G387" s="47">
        <v>1008264707949</v>
      </c>
      <c r="H387" s="46">
        <v>400</v>
      </c>
      <c r="I387" s="43">
        <v>2008264707949</v>
      </c>
      <c r="J387" s="43">
        <v>82647079496</v>
      </c>
    </row>
    <row r="388" spans="1:10" x14ac:dyDescent="0.2">
      <c r="A388" s="34" t="s">
        <v>249</v>
      </c>
      <c r="B388" s="34" t="s">
        <v>439</v>
      </c>
      <c r="C388" s="26">
        <v>19.019850000000002</v>
      </c>
      <c r="D388" s="44">
        <f t="shared" si="19"/>
        <v>0</v>
      </c>
      <c r="E388" s="40">
        <f>C388*D388</f>
        <v>0</v>
      </c>
      <c r="F388" s="46">
        <v>25</v>
      </c>
      <c r="G388" s="47">
        <v>1008264708029</v>
      </c>
      <c r="H388" s="46">
        <v>200</v>
      </c>
      <c r="I388" s="43">
        <v>2008264708029</v>
      </c>
      <c r="J388" s="43">
        <v>82647080294</v>
      </c>
    </row>
    <row r="389" spans="1:10" x14ac:dyDescent="0.2">
      <c r="A389" s="34" t="s">
        <v>250</v>
      </c>
      <c r="B389" s="34" t="s">
        <v>438</v>
      </c>
      <c r="C389" s="26">
        <v>26.8249</v>
      </c>
      <c r="D389" s="44">
        <f t="shared" si="19"/>
        <v>0</v>
      </c>
      <c r="E389" s="40">
        <f>C389*D389</f>
        <v>0</v>
      </c>
      <c r="F389" s="46">
        <v>25</v>
      </c>
      <c r="G389" s="47">
        <v>1008264708030</v>
      </c>
      <c r="H389" s="46">
        <v>100</v>
      </c>
      <c r="I389" s="43">
        <v>2008264708030</v>
      </c>
      <c r="J389" s="43">
        <v>82647080300</v>
      </c>
    </row>
    <row r="390" spans="1:10" x14ac:dyDescent="0.2">
      <c r="A390" s="34" t="s">
        <v>251</v>
      </c>
      <c r="B390" s="34" t="s">
        <v>437</v>
      </c>
      <c r="C390" s="26">
        <v>44.383099999999999</v>
      </c>
      <c r="D390" s="44">
        <f t="shared" si="19"/>
        <v>0</v>
      </c>
      <c r="E390" s="40">
        <f>C390*D390</f>
        <v>0</v>
      </c>
      <c r="F390" s="46">
        <v>25</v>
      </c>
      <c r="G390" s="47">
        <v>1008264707950</v>
      </c>
      <c r="H390" s="46">
        <v>75</v>
      </c>
      <c r="I390" s="43">
        <v>2008264707950</v>
      </c>
      <c r="J390" s="43">
        <v>82647079502</v>
      </c>
    </row>
    <row r="391" spans="1:10" x14ac:dyDescent="0.2">
      <c r="A391" s="34" t="s">
        <v>252</v>
      </c>
      <c r="B391" s="34" t="s">
        <v>253</v>
      </c>
      <c r="C391" s="26">
        <v>88.514349999999993</v>
      </c>
      <c r="D391" s="44">
        <f t="shared" si="19"/>
        <v>0</v>
      </c>
      <c r="E391" s="40">
        <f>C391*D391</f>
        <v>0</v>
      </c>
      <c r="F391" s="46">
        <v>1</v>
      </c>
      <c r="G391" s="47">
        <v>1008264701613</v>
      </c>
      <c r="H391" s="46">
        <v>35</v>
      </c>
      <c r="I391" s="43">
        <v>2008264701613</v>
      </c>
      <c r="J391" s="43">
        <v>82647016132</v>
      </c>
    </row>
    <row r="392" spans="1:10" x14ac:dyDescent="0.2">
      <c r="A392" s="34" t="s">
        <v>254</v>
      </c>
      <c r="B392" s="34" t="s">
        <v>436</v>
      </c>
      <c r="C392" s="26">
        <v>150.08879999999999</v>
      </c>
      <c r="D392" s="44">
        <f t="shared" si="19"/>
        <v>0</v>
      </c>
      <c r="E392" s="40">
        <f>C392*D392</f>
        <v>0</v>
      </c>
      <c r="F392" s="46">
        <v>1</v>
      </c>
      <c r="G392" s="47">
        <v>1008264701614</v>
      </c>
      <c r="H392" s="46">
        <v>20</v>
      </c>
      <c r="I392" s="43">
        <v>2008264701614</v>
      </c>
      <c r="J392" s="43">
        <v>82647016149</v>
      </c>
    </row>
    <row r="393" spans="1:10" x14ac:dyDescent="0.2">
      <c r="A393" s="1" t="s">
        <v>303</v>
      </c>
      <c r="C393" s="26"/>
      <c r="F393" s="46"/>
      <c r="G393" s="47"/>
      <c r="H393" s="46"/>
      <c r="I393" s="43"/>
    </row>
    <row r="394" spans="1:10" x14ac:dyDescent="0.2">
      <c r="A394" s="34" t="s">
        <v>238</v>
      </c>
      <c r="B394" s="34" t="s">
        <v>37</v>
      </c>
      <c r="C394" s="26">
        <v>14.441699999999999</v>
      </c>
      <c r="D394" s="44">
        <f t="shared" ref="D394:D400" si="20">$E$345</f>
        <v>0</v>
      </c>
      <c r="E394" s="40">
        <f>C394*D394</f>
        <v>0</v>
      </c>
      <c r="F394" s="46">
        <v>25</v>
      </c>
      <c r="G394" s="47">
        <v>1008264707942</v>
      </c>
      <c r="H394" s="46">
        <v>600</v>
      </c>
      <c r="I394" s="43">
        <v>2008264707942</v>
      </c>
      <c r="J394" s="43">
        <v>82647079427</v>
      </c>
    </row>
    <row r="395" spans="1:10" x14ac:dyDescent="0.2">
      <c r="A395" s="34" t="s">
        <v>239</v>
      </c>
      <c r="B395" s="34" t="s">
        <v>36</v>
      </c>
      <c r="C395" s="26">
        <v>14.441699999999999</v>
      </c>
      <c r="D395" s="44">
        <f t="shared" si="20"/>
        <v>0</v>
      </c>
      <c r="E395" s="40">
        <f>C395*D395</f>
        <v>0</v>
      </c>
      <c r="F395" s="46">
        <v>25</v>
      </c>
      <c r="G395" s="47">
        <v>1008264707943</v>
      </c>
      <c r="H395" s="46">
        <v>600</v>
      </c>
      <c r="I395" s="43">
        <v>2008264707943</v>
      </c>
      <c r="J395" s="43">
        <v>82647079434</v>
      </c>
    </row>
    <row r="396" spans="1:10" x14ac:dyDescent="0.2">
      <c r="A396" s="34" t="s">
        <v>240</v>
      </c>
      <c r="B396" s="34" t="s">
        <v>35</v>
      </c>
      <c r="C396" s="26">
        <v>14.441699999999999</v>
      </c>
      <c r="D396" s="44">
        <f t="shared" si="20"/>
        <v>0</v>
      </c>
      <c r="E396" s="40">
        <f>C396*D396</f>
        <v>0</v>
      </c>
      <c r="F396" s="46">
        <v>25</v>
      </c>
      <c r="G396" s="47">
        <v>1008264707944</v>
      </c>
      <c r="H396" s="46">
        <v>300</v>
      </c>
      <c r="I396" s="43">
        <v>2008264707944</v>
      </c>
      <c r="J396" s="43">
        <v>82647079441</v>
      </c>
    </row>
    <row r="397" spans="1:10" x14ac:dyDescent="0.2">
      <c r="A397" s="34" t="s">
        <v>241</v>
      </c>
      <c r="B397" s="34" t="s">
        <v>34</v>
      </c>
      <c r="C397" s="26">
        <v>17.609949999999998</v>
      </c>
      <c r="D397" s="44">
        <f t="shared" si="20"/>
        <v>0</v>
      </c>
      <c r="E397" s="40">
        <f>C397*D397</f>
        <v>0</v>
      </c>
      <c r="F397" s="46">
        <v>25</v>
      </c>
      <c r="G397" s="47">
        <v>1008264707945</v>
      </c>
      <c r="H397" s="46">
        <v>200</v>
      </c>
      <c r="I397" s="43">
        <v>2008264707945</v>
      </c>
      <c r="J397" s="43">
        <v>82647079458</v>
      </c>
    </row>
    <row r="398" spans="1:10" x14ac:dyDescent="0.2">
      <c r="A398" s="34" t="s">
        <v>242</v>
      </c>
      <c r="B398" s="34" t="s">
        <v>33</v>
      </c>
      <c r="C398" s="26">
        <v>41.109049999999996</v>
      </c>
      <c r="D398" s="44">
        <f t="shared" si="20"/>
        <v>0</v>
      </c>
      <c r="E398" s="40">
        <f>C398*D398</f>
        <v>0</v>
      </c>
      <c r="F398" s="46">
        <v>25</v>
      </c>
      <c r="G398" s="47">
        <v>1008264701603</v>
      </c>
      <c r="H398" s="46">
        <v>75</v>
      </c>
      <c r="I398" s="43">
        <v>2008264701603</v>
      </c>
      <c r="J398" s="43">
        <v>82647016033</v>
      </c>
    </row>
    <row r="399" spans="1:10" x14ac:dyDescent="0.2">
      <c r="A399" s="34" t="s">
        <v>243</v>
      </c>
      <c r="B399" s="34" t="s">
        <v>244</v>
      </c>
      <c r="C399" s="26">
        <v>84.513499999999993</v>
      </c>
      <c r="D399" s="44">
        <f t="shared" si="20"/>
        <v>0</v>
      </c>
      <c r="E399" s="40">
        <f>C399*D399</f>
        <v>0</v>
      </c>
      <c r="F399" s="46">
        <v>1</v>
      </c>
      <c r="G399" s="47">
        <v>1008264701605</v>
      </c>
      <c r="H399" s="46">
        <v>45</v>
      </c>
      <c r="I399" s="43">
        <v>2008264701605</v>
      </c>
      <c r="J399" s="43">
        <v>82647016057</v>
      </c>
    </row>
    <row r="400" spans="1:10" x14ac:dyDescent="0.2">
      <c r="A400" s="34" t="s">
        <v>245</v>
      </c>
      <c r="B400" s="34" t="s">
        <v>0</v>
      </c>
      <c r="C400" s="26">
        <v>143.23249999999999</v>
      </c>
      <c r="D400" s="44">
        <f t="shared" si="20"/>
        <v>0</v>
      </c>
      <c r="E400" s="40">
        <f>C400*D400</f>
        <v>0</v>
      </c>
      <c r="F400" s="46">
        <v>1</v>
      </c>
      <c r="G400" s="47">
        <v>1008264701606</v>
      </c>
      <c r="H400" s="46">
        <v>20</v>
      </c>
      <c r="I400" s="43">
        <v>2008264701606</v>
      </c>
      <c r="J400" s="43">
        <v>82647016064</v>
      </c>
    </row>
    <row r="401" spans="1:10" x14ac:dyDescent="0.2">
      <c r="A401" s="1" t="s">
        <v>304</v>
      </c>
      <c r="C401" s="26"/>
      <c r="F401" s="46"/>
      <c r="G401" s="47"/>
      <c r="H401" s="46"/>
      <c r="I401" s="43"/>
    </row>
    <row r="402" spans="1:10" x14ac:dyDescent="0.2">
      <c r="A402" s="34" t="s">
        <v>255</v>
      </c>
      <c r="B402" s="34" t="s">
        <v>256</v>
      </c>
      <c r="C402" s="26">
        <v>12.965099999999998</v>
      </c>
      <c r="D402" s="44">
        <f t="shared" ref="D402:D411" si="21">$E$345</f>
        <v>0</v>
      </c>
      <c r="E402" s="40">
        <f>C402*D402</f>
        <v>0</v>
      </c>
      <c r="F402" s="46">
        <v>25</v>
      </c>
      <c r="G402" s="47">
        <v>1008264707951</v>
      </c>
      <c r="H402" s="46">
        <v>600</v>
      </c>
      <c r="I402" s="43">
        <v>2008264707951</v>
      </c>
      <c r="J402" s="43">
        <v>82647079519</v>
      </c>
    </row>
    <row r="403" spans="1:10" x14ac:dyDescent="0.2">
      <c r="A403" s="34" t="s">
        <v>257</v>
      </c>
      <c r="B403" s="34" t="s">
        <v>258</v>
      </c>
      <c r="C403" s="26">
        <v>14.0024</v>
      </c>
      <c r="D403" s="44">
        <f t="shared" si="21"/>
        <v>0</v>
      </c>
      <c r="E403" s="40">
        <f>C403*D403</f>
        <v>0</v>
      </c>
      <c r="F403" s="46">
        <v>25</v>
      </c>
      <c r="G403" s="47">
        <v>1008264707952</v>
      </c>
      <c r="H403" s="46">
        <v>300</v>
      </c>
      <c r="I403" s="43">
        <v>2008264707952</v>
      </c>
      <c r="J403" s="43">
        <v>82647079526</v>
      </c>
    </row>
    <row r="404" spans="1:10" x14ac:dyDescent="0.2">
      <c r="A404" s="34" t="s">
        <v>259</v>
      </c>
      <c r="B404" s="34" t="s">
        <v>260</v>
      </c>
      <c r="C404" s="26">
        <v>12.965099999999998</v>
      </c>
      <c r="D404" s="44">
        <f t="shared" si="21"/>
        <v>0</v>
      </c>
      <c r="E404" s="40">
        <f>C404*D404</f>
        <v>0</v>
      </c>
      <c r="F404" s="46">
        <v>25</v>
      </c>
      <c r="G404" s="47">
        <v>1008264707953</v>
      </c>
      <c r="H404" s="46">
        <v>200</v>
      </c>
      <c r="I404" s="43">
        <v>2008264707953</v>
      </c>
      <c r="J404" s="43">
        <v>82647079533</v>
      </c>
    </row>
    <row r="405" spans="1:10" x14ac:dyDescent="0.2">
      <c r="A405" s="34" t="s">
        <v>261</v>
      </c>
      <c r="B405" s="34" t="s">
        <v>262</v>
      </c>
      <c r="C405" s="26">
        <v>17.60305</v>
      </c>
      <c r="D405" s="44">
        <f t="shared" si="21"/>
        <v>0</v>
      </c>
      <c r="E405" s="40">
        <f>C405*D405</f>
        <v>0</v>
      </c>
      <c r="F405" s="46">
        <v>25</v>
      </c>
      <c r="G405" s="47">
        <v>1008264708031</v>
      </c>
      <c r="H405" s="46">
        <v>100</v>
      </c>
      <c r="I405" s="43">
        <v>2008264708031</v>
      </c>
      <c r="J405" s="43">
        <v>82647080317</v>
      </c>
    </row>
    <row r="406" spans="1:10" x14ac:dyDescent="0.2">
      <c r="A406" s="34" t="s">
        <v>263</v>
      </c>
      <c r="B406" s="34" t="s">
        <v>264</v>
      </c>
      <c r="C406" s="26">
        <v>25.320699999999999</v>
      </c>
      <c r="D406" s="44">
        <f t="shared" si="21"/>
        <v>0</v>
      </c>
      <c r="E406" s="40">
        <f>C406*D406</f>
        <v>0</v>
      </c>
      <c r="F406" s="46">
        <v>25</v>
      </c>
      <c r="G406" s="47">
        <v>1008264708032</v>
      </c>
      <c r="H406" s="46">
        <v>75</v>
      </c>
      <c r="I406" s="43">
        <v>2008264708032</v>
      </c>
      <c r="J406" s="43">
        <v>82647080324</v>
      </c>
    </row>
    <row r="407" spans="1:10" x14ac:dyDescent="0.2">
      <c r="A407" s="34" t="s">
        <v>265</v>
      </c>
      <c r="B407" s="34" t="s">
        <v>1</v>
      </c>
      <c r="C407" s="26">
        <v>44.986849999999997</v>
      </c>
      <c r="D407" s="44">
        <f t="shared" si="21"/>
        <v>0</v>
      </c>
      <c r="E407" s="40">
        <f>C407*D407</f>
        <v>0</v>
      </c>
      <c r="F407" s="46">
        <v>25</v>
      </c>
      <c r="G407" s="47">
        <v>1008264707954</v>
      </c>
      <c r="H407" s="46">
        <v>40</v>
      </c>
      <c r="I407" s="43">
        <v>2008264707954</v>
      </c>
      <c r="J407" s="43">
        <v>82647079540</v>
      </c>
    </row>
    <row r="408" spans="1:10" x14ac:dyDescent="0.2">
      <c r="A408" s="34" t="s">
        <v>266</v>
      </c>
      <c r="B408" s="34" t="s">
        <v>267</v>
      </c>
      <c r="C408" s="26">
        <v>63.107399999999991</v>
      </c>
      <c r="D408" s="44">
        <f t="shared" si="21"/>
        <v>0</v>
      </c>
      <c r="E408" s="40">
        <f>C408*D408</f>
        <v>0</v>
      </c>
      <c r="F408" s="46">
        <v>1</v>
      </c>
      <c r="G408" s="47">
        <v>1008264701622</v>
      </c>
      <c r="H408" s="46">
        <v>35</v>
      </c>
      <c r="I408" s="43">
        <v>2008264701622</v>
      </c>
      <c r="J408" s="43">
        <v>82647016224</v>
      </c>
    </row>
    <row r="409" spans="1:10" x14ac:dyDescent="0.2">
      <c r="A409" s="34" t="s">
        <v>268</v>
      </c>
      <c r="B409" s="34" t="s">
        <v>269</v>
      </c>
      <c r="C409" s="26">
        <v>86.789349999999985</v>
      </c>
      <c r="D409" s="44">
        <f t="shared" si="21"/>
        <v>0</v>
      </c>
      <c r="E409" s="40">
        <f>C409*D409</f>
        <v>0</v>
      </c>
      <c r="F409" s="46">
        <v>1</v>
      </c>
      <c r="G409" s="47">
        <v>1008264701623</v>
      </c>
      <c r="H409" s="46">
        <v>24</v>
      </c>
      <c r="I409" s="43">
        <v>2008264701623</v>
      </c>
      <c r="J409" s="43">
        <v>82647016231</v>
      </c>
    </row>
    <row r="410" spans="1:10" x14ac:dyDescent="0.2">
      <c r="A410" s="34" t="s">
        <v>270</v>
      </c>
      <c r="B410" s="34" t="s">
        <v>2</v>
      </c>
      <c r="C410" s="26">
        <v>131.74170000000001</v>
      </c>
      <c r="D410" s="44">
        <f t="shared" si="21"/>
        <v>0</v>
      </c>
      <c r="E410" s="40">
        <f>C410*D410</f>
        <v>0</v>
      </c>
      <c r="F410" s="46">
        <v>1</v>
      </c>
      <c r="G410" s="47">
        <v>1008264701624</v>
      </c>
      <c r="H410" s="46">
        <v>15</v>
      </c>
      <c r="I410" s="43">
        <v>2008264701624</v>
      </c>
      <c r="J410" s="43">
        <v>82647016248</v>
      </c>
    </row>
    <row r="411" spans="1:10" x14ac:dyDescent="0.2">
      <c r="A411" s="34" t="s">
        <v>271</v>
      </c>
      <c r="B411" s="34" t="s">
        <v>3</v>
      </c>
      <c r="C411" s="26">
        <v>391.73024999999996</v>
      </c>
      <c r="D411" s="44">
        <f t="shared" si="21"/>
        <v>0</v>
      </c>
      <c r="E411" s="40">
        <f>C411*D411</f>
        <v>0</v>
      </c>
      <c r="F411" s="46">
        <v>1</v>
      </c>
      <c r="G411" s="47">
        <v>1008264701626</v>
      </c>
      <c r="H411" s="46">
        <v>4</v>
      </c>
      <c r="I411" s="43">
        <v>2008264701626</v>
      </c>
      <c r="J411" s="43">
        <v>82647016262</v>
      </c>
    </row>
    <row r="412" spans="1:10" x14ac:dyDescent="0.2">
      <c r="A412" s="1" t="s">
        <v>1094</v>
      </c>
      <c r="C412" s="26"/>
      <c r="F412" s="46"/>
      <c r="G412" s="47"/>
      <c r="H412" s="46"/>
      <c r="I412" s="43"/>
    </row>
    <row r="413" spans="1:10" x14ac:dyDescent="0.2">
      <c r="A413" s="34" t="s">
        <v>209</v>
      </c>
      <c r="B413" s="34" t="s">
        <v>28</v>
      </c>
      <c r="C413" s="26">
        <v>15.998799999999999</v>
      </c>
      <c r="D413" s="44">
        <f t="shared" ref="D413:D442" si="22">$E$345</f>
        <v>0</v>
      </c>
      <c r="E413" s="40">
        <f>C413*D413</f>
        <v>0</v>
      </c>
      <c r="F413" s="46">
        <v>25</v>
      </c>
      <c r="G413" s="47">
        <v>1008264701553</v>
      </c>
      <c r="H413" s="46">
        <v>200</v>
      </c>
      <c r="I413" s="43">
        <v>2008264701553</v>
      </c>
      <c r="J413" s="43">
        <v>82647015531</v>
      </c>
    </row>
    <row r="414" spans="1:10" x14ac:dyDescent="0.2">
      <c r="A414" s="34" t="s">
        <v>210</v>
      </c>
      <c r="B414" s="34" t="s">
        <v>27</v>
      </c>
      <c r="C414" s="26">
        <v>21.350899999999996</v>
      </c>
      <c r="D414" s="44">
        <f t="shared" si="22"/>
        <v>0</v>
      </c>
      <c r="E414" s="40">
        <f>C414*D414</f>
        <v>0</v>
      </c>
      <c r="F414" s="46">
        <v>25</v>
      </c>
      <c r="G414" s="47">
        <v>1008264799790</v>
      </c>
      <c r="H414" s="46">
        <v>200</v>
      </c>
      <c r="I414" s="43">
        <v>2008264799790</v>
      </c>
      <c r="J414" s="43">
        <v>82647997905</v>
      </c>
    </row>
    <row r="415" spans="1:10" x14ac:dyDescent="0.2">
      <c r="A415" s="34" t="s">
        <v>211</v>
      </c>
      <c r="B415" s="34" t="s">
        <v>26</v>
      </c>
      <c r="C415" s="26">
        <v>19.769649999999999</v>
      </c>
      <c r="D415" s="44">
        <f t="shared" si="22"/>
        <v>0</v>
      </c>
      <c r="E415" s="40">
        <f>C415*D415</f>
        <v>0</v>
      </c>
      <c r="F415" s="46">
        <v>25</v>
      </c>
      <c r="G415" s="47">
        <v>1008264799791</v>
      </c>
      <c r="H415" s="46">
        <v>100</v>
      </c>
      <c r="I415" s="43">
        <v>2008264799791</v>
      </c>
      <c r="J415" s="43">
        <v>82647997912</v>
      </c>
    </row>
    <row r="416" spans="1:10" x14ac:dyDescent="0.2">
      <c r="A416" s="34" t="s">
        <v>212</v>
      </c>
      <c r="B416" s="34" t="s">
        <v>25</v>
      </c>
      <c r="C416" s="26">
        <v>28.103699999999996</v>
      </c>
      <c r="D416" s="44">
        <f t="shared" si="22"/>
        <v>0</v>
      </c>
      <c r="E416" s="40">
        <f>C416*D416</f>
        <v>0</v>
      </c>
      <c r="F416" s="46">
        <v>25</v>
      </c>
      <c r="G416" s="47">
        <v>1008264799792</v>
      </c>
      <c r="H416" s="46">
        <v>100</v>
      </c>
      <c r="I416" s="43">
        <v>2008264799792</v>
      </c>
      <c r="J416" s="43">
        <v>82647997929</v>
      </c>
    </row>
    <row r="417" spans="1:10" x14ac:dyDescent="0.2">
      <c r="A417" s="34" t="s">
        <v>213</v>
      </c>
      <c r="B417" s="34" t="s">
        <v>24</v>
      </c>
      <c r="C417" s="26">
        <v>28.103699999999996</v>
      </c>
      <c r="D417" s="44">
        <f t="shared" si="22"/>
        <v>0</v>
      </c>
      <c r="E417" s="40">
        <f>C417*D417</f>
        <v>0</v>
      </c>
      <c r="F417" s="46">
        <v>25</v>
      </c>
      <c r="G417" s="47">
        <v>1008264799793</v>
      </c>
      <c r="H417" s="46">
        <v>100</v>
      </c>
      <c r="I417" s="43">
        <v>2008264799793</v>
      </c>
      <c r="J417" s="43">
        <v>82647997936</v>
      </c>
    </row>
    <row r="418" spans="1:10" x14ac:dyDescent="0.2">
      <c r="A418" s="34" t="s">
        <v>214</v>
      </c>
      <c r="B418" s="34" t="s">
        <v>23</v>
      </c>
      <c r="C418" s="26">
        <v>30.335850000000001</v>
      </c>
      <c r="D418" s="44">
        <f t="shared" si="22"/>
        <v>0</v>
      </c>
      <c r="E418" s="40">
        <f>C418*D418</f>
        <v>0</v>
      </c>
      <c r="F418" s="46">
        <v>25</v>
      </c>
      <c r="G418" s="47">
        <v>1008264799794</v>
      </c>
      <c r="H418" s="46">
        <v>100</v>
      </c>
      <c r="I418" s="43">
        <v>2008264799794</v>
      </c>
      <c r="J418" s="43">
        <v>82647997943</v>
      </c>
    </row>
    <row r="419" spans="1:10" x14ac:dyDescent="0.2">
      <c r="A419" s="34" t="s">
        <v>215</v>
      </c>
      <c r="B419" s="34" t="s">
        <v>22</v>
      </c>
      <c r="C419" s="26">
        <v>30.876349999999999</v>
      </c>
      <c r="D419" s="44">
        <f t="shared" si="22"/>
        <v>0</v>
      </c>
      <c r="E419" s="40">
        <f>C419*D419</f>
        <v>0</v>
      </c>
      <c r="F419" s="46">
        <v>25</v>
      </c>
      <c r="G419" s="47">
        <v>1008264701555</v>
      </c>
      <c r="H419" s="46">
        <v>100</v>
      </c>
      <c r="I419" s="43">
        <v>2008264701555</v>
      </c>
      <c r="J419" s="43">
        <v>82647015555</v>
      </c>
    </row>
    <row r="420" spans="1:10" x14ac:dyDescent="0.2">
      <c r="A420" s="34" t="s">
        <v>216</v>
      </c>
      <c r="B420" s="34" t="s">
        <v>21</v>
      </c>
      <c r="C420" s="26">
        <v>30.876349999999999</v>
      </c>
      <c r="D420" s="44">
        <f t="shared" si="22"/>
        <v>0</v>
      </c>
      <c r="E420" s="40">
        <f>C420*D420</f>
        <v>0</v>
      </c>
      <c r="F420" s="46">
        <v>25</v>
      </c>
      <c r="G420" s="47">
        <v>1008264701556</v>
      </c>
      <c r="H420" s="46">
        <v>100</v>
      </c>
      <c r="I420" s="43">
        <v>2008264701556</v>
      </c>
      <c r="J420" s="43">
        <v>82647015562</v>
      </c>
    </row>
    <row r="421" spans="1:10" x14ac:dyDescent="0.2">
      <c r="A421" s="34" t="s">
        <v>217</v>
      </c>
      <c r="B421" s="34" t="s">
        <v>20</v>
      </c>
      <c r="C421" s="26">
        <v>55.9176</v>
      </c>
      <c r="D421" s="44">
        <f t="shared" si="22"/>
        <v>0</v>
      </c>
      <c r="E421" s="40">
        <f>C421*D421</f>
        <v>0</v>
      </c>
      <c r="F421" s="46">
        <v>10</v>
      </c>
      <c r="G421" s="47">
        <v>1008264713359</v>
      </c>
      <c r="H421" s="46">
        <v>60</v>
      </c>
      <c r="I421" s="43">
        <v>2008264713359</v>
      </c>
      <c r="J421" s="43">
        <v>82647133594</v>
      </c>
    </row>
    <row r="422" spans="1:10" x14ac:dyDescent="0.2">
      <c r="A422" s="34" t="s">
        <v>218</v>
      </c>
      <c r="B422" s="34" t="s">
        <v>19</v>
      </c>
      <c r="C422" s="26">
        <v>51.329099999999997</v>
      </c>
      <c r="D422" s="44">
        <f t="shared" si="22"/>
        <v>0</v>
      </c>
      <c r="E422" s="40">
        <f>C422*D422</f>
        <v>0</v>
      </c>
      <c r="F422" s="46">
        <v>10</v>
      </c>
      <c r="G422" s="47">
        <v>1008264701557</v>
      </c>
      <c r="H422" s="46">
        <v>60</v>
      </c>
      <c r="I422" s="43">
        <v>2008264701557</v>
      </c>
      <c r="J422" s="43">
        <v>82647015579</v>
      </c>
    </row>
    <row r="423" spans="1:10" x14ac:dyDescent="0.2">
      <c r="A423" s="34" t="s">
        <v>219</v>
      </c>
      <c r="B423" s="34" t="s">
        <v>18</v>
      </c>
      <c r="C423" s="26">
        <v>51.329099999999997</v>
      </c>
      <c r="D423" s="44">
        <f t="shared" si="22"/>
        <v>0</v>
      </c>
      <c r="E423" s="40">
        <f>C423*D423</f>
        <v>0</v>
      </c>
      <c r="F423" s="46">
        <v>1</v>
      </c>
      <c r="G423" s="47">
        <v>1008264701558</v>
      </c>
      <c r="H423" s="46">
        <v>50</v>
      </c>
      <c r="I423" s="43">
        <v>2008264701558</v>
      </c>
      <c r="J423" s="43">
        <v>82647015586</v>
      </c>
    </row>
    <row r="424" spans="1:10" x14ac:dyDescent="0.2">
      <c r="A424" s="34" t="s">
        <v>220</v>
      </c>
      <c r="B424" s="34" t="s">
        <v>17</v>
      </c>
      <c r="C424" s="26">
        <v>51.329099999999997</v>
      </c>
      <c r="D424" s="44">
        <f t="shared" si="22"/>
        <v>0</v>
      </c>
      <c r="E424" s="40">
        <f>C424*D424</f>
        <v>0</v>
      </c>
      <c r="F424" s="46">
        <v>10</v>
      </c>
      <c r="G424" s="47">
        <v>1008264701559</v>
      </c>
      <c r="H424" s="46">
        <v>40</v>
      </c>
      <c r="I424" s="43">
        <v>2008264701559</v>
      </c>
      <c r="J424" s="43">
        <v>82647015593</v>
      </c>
    </row>
    <row r="425" spans="1:10" x14ac:dyDescent="0.2">
      <c r="A425" s="34" t="s">
        <v>221</v>
      </c>
      <c r="B425" s="34" t="s">
        <v>16</v>
      </c>
      <c r="C425" s="26">
        <v>55.9176</v>
      </c>
      <c r="D425" s="44">
        <f t="shared" si="22"/>
        <v>0</v>
      </c>
      <c r="E425" s="40">
        <f>C425*D425</f>
        <v>0</v>
      </c>
      <c r="F425" s="46">
        <v>1</v>
      </c>
      <c r="G425" s="47">
        <v>1008264701560</v>
      </c>
      <c r="H425" s="46">
        <v>50</v>
      </c>
      <c r="I425" s="43">
        <v>2008264701560</v>
      </c>
      <c r="J425" s="43">
        <v>82647015609</v>
      </c>
    </row>
    <row r="426" spans="1:10" x14ac:dyDescent="0.2">
      <c r="A426" s="34" t="s">
        <v>222</v>
      </c>
      <c r="B426" s="34" t="s">
        <v>15</v>
      </c>
      <c r="C426" s="26">
        <v>55.9176</v>
      </c>
      <c r="D426" s="44">
        <f t="shared" si="22"/>
        <v>0</v>
      </c>
      <c r="E426" s="40">
        <f>C426*D426</f>
        <v>0</v>
      </c>
      <c r="F426" s="46">
        <v>1</v>
      </c>
      <c r="G426" s="47">
        <v>1008264701561</v>
      </c>
      <c r="H426" s="46">
        <v>50</v>
      </c>
      <c r="I426" s="43">
        <v>2008264701561</v>
      </c>
      <c r="J426" s="43">
        <v>82647015616</v>
      </c>
    </row>
    <row r="427" spans="1:10" x14ac:dyDescent="0.2">
      <c r="A427" s="34" t="s">
        <v>223</v>
      </c>
      <c r="B427" s="34" t="s">
        <v>14</v>
      </c>
      <c r="C427" s="26">
        <v>55.9176</v>
      </c>
      <c r="D427" s="44">
        <f t="shared" si="22"/>
        <v>0</v>
      </c>
      <c r="E427" s="40">
        <f>C427*D427</f>
        <v>0</v>
      </c>
      <c r="F427" s="46">
        <v>1</v>
      </c>
      <c r="G427" s="47">
        <v>1008264715083</v>
      </c>
      <c r="H427" s="46">
        <v>50</v>
      </c>
      <c r="I427" s="43">
        <v>2008264715083</v>
      </c>
      <c r="J427" s="43">
        <v>82647150836</v>
      </c>
    </row>
    <row r="428" spans="1:10" x14ac:dyDescent="0.2">
      <c r="A428" s="34" t="s">
        <v>224</v>
      </c>
      <c r="B428" s="34" t="s">
        <v>13</v>
      </c>
      <c r="C428" s="26">
        <v>55.419649999999997</v>
      </c>
      <c r="D428" s="44">
        <f t="shared" si="22"/>
        <v>0</v>
      </c>
      <c r="E428" s="40">
        <f>C428*D428</f>
        <v>0</v>
      </c>
      <c r="F428" s="46">
        <v>10</v>
      </c>
      <c r="G428" s="47">
        <v>1008264701562</v>
      </c>
      <c r="H428" s="46">
        <v>40</v>
      </c>
      <c r="I428" s="43">
        <v>2008264701562</v>
      </c>
      <c r="J428" s="43">
        <v>82647015623</v>
      </c>
    </row>
    <row r="429" spans="1:10" x14ac:dyDescent="0.2">
      <c r="A429" s="34" t="s">
        <v>225</v>
      </c>
      <c r="B429" s="34" t="s">
        <v>12</v>
      </c>
      <c r="C429" s="26">
        <v>55.9176</v>
      </c>
      <c r="D429" s="44">
        <f t="shared" si="22"/>
        <v>0</v>
      </c>
      <c r="E429" s="40">
        <f>C429*D429</f>
        <v>0</v>
      </c>
      <c r="F429" s="46">
        <v>1</v>
      </c>
      <c r="G429" s="47">
        <v>1008264701564</v>
      </c>
      <c r="H429" s="46">
        <v>50</v>
      </c>
      <c r="I429" s="43">
        <v>2008264701564</v>
      </c>
      <c r="J429" s="43">
        <v>82647015647</v>
      </c>
    </row>
    <row r="430" spans="1:10" x14ac:dyDescent="0.2">
      <c r="A430" s="34" t="s">
        <v>226</v>
      </c>
      <c r="B430" s="34" t="s">
        <v>11</v>
      </c>
      <c r="C430" s="26">
        <v>55.9176</v>
      </c>
      <c r="D430" s="44">
        <f t="shared" si="22"/>
        <v>0</v>
      </c>
      <c r="E430" s="40">
        <f>C430*D430</f>
        <v>0</v>
      </c>
      <c r="F430" s="46">
        <v>1</v>
      </c>
      <c r="G430" s="47">
        <v>1008264701565</v>
      </c>
      <c r="H430" s="46">
        <v>50</v>
      </c>
      <c r="I430" s="43">
        <v>2008264701565</v>
      </c>
      <c r="J430" s="43">
        <v>82647015654</v>
      </c>
    </row>
    <row r="431" spans="1:10" x14ac:dyDescent="0.2">
      <c r="A431" s="34" t="s">
        <v>227</v>
      </c>
      <c r="B431" s="34" t="s">
        <v>10</v>
      </c>
      <c r="C431" s="26">
        <v>72.29934999999999</v>
      </c>
      <c r="D431" s="44">
        <f t="shared" si="22"/>
        <v>0</v>
      </c>
      <c r="E431" s="40">
        <f>C431*D431</f>
        <v>0</v>
      </c>
      <c r="F431" s="46">
        <v>1</v>
      </c>
      <c r="G431" s="47">
        <v>1008264701568</v>
      </c>
      <c r="H431" s="46">
        <v>45</v>
      </c>
      <c r="I431" s="43">
        <v>2008264701568</v>
      </c>
      <c r="J431" s="43">
        <v>82647015685</v>
      </c>
    </row>
    <row r="432" spans="1:10" x14ac:dyDescent="0.2">
      <c r="A432" s="34" t="s">
        <v>228</v>
      </c>
      <c r="B432" s="34" t="s">
        <v>9</v>
      </c>
      <c r="C432" s="26">
        <v>78.41964999999999</v>
      </c>
      <c r="D432" s="44">
        <f t="shared" si="22"/>
        <v>0</v>
      </c>
      <c r="E432" s="40">
        <f>C432*D432</f>
        <v>0</v>
      </c>
      <c r="F432" s="46">
        <v>1</v>
      </c>
      <c r="G432" s="47">
        <v>1008264701951</v>
      </c>
      <c r="H432" s="46">
        <v>30</v>
      </c>
      <c r="I432" s="43">
        <v>2008264701951</v>
      </c>
      <c r="J432" s="43">
        <v>82647019515</v>
      </c>
    </row>
    <row r="433" spans="1:10" x14ac:dyDescent="0.2">
      <c r="A433" s="34" t="s">
        <v>229</v>
      </c>
      <c r="B433" s="34" t="s">
        <v>8</v>
      </c>
      <c r="C433" s="26">
        <v>72.29934999999999</v>
      </c>
      <c r="D433" s="44">
        <f t="shared" si="22"/>
        <v>0</v>
      </c>
      <c r="E433" s="40">
        <f>C433*D433</f>
        <v>0</v>
      </c>
      <c r="F433" s="46">
        <v>1</v>
      </c>
      <c r="G433" s="47">
        <v>1008264701569</v>
      </c>
      <c r="H433" s="46">
        <v>40</v>
      </c>
      <c r="I433" s="43">
        <v>2008264701569</v>
      </c>
      <c r="J433" s="43">
        <v>82647015692</v>
      </c>
    </row>
    <row r="434" spans="1:10" x14ac:dyDescent="0.2">
      <c r="A434" s="34" t="s">
        <v>291</v>
      </c>
      <c r="B434" s="34" t="s">
        <v>7</v>
      </c>
      <c r="C434" s="26">
        <v>78.41964999999999</v>
      </c>
      <c r="D434" s="44">
        <f t="shared" si="22"/>
        <v>0</v>
      </c>
      <c r="E434" s="40">
        <f>C434*D434</f>
        <v>0</v>
      </c>
      <c r="F434" s="46">
        <v>1</v>
      </c>
      <c r="G434" s="47">
        <v>1008264704368</v>
      </c>
      <c r="H434" s="46">
        <v>45</v>
      </c>
      <c r="I434" s="43">
        <v>2008264704368</v>
      </c>
      <c r="J434" s="43">
        <v>82647043688</v>
      </c>
    </row>
    <row r="435" spans="1:10" x14ac:dyDescent="0.2">
      <c r="A435" s="34" t="s">
        <v>230</v>
      </c>
      <c r="B435" s="34" t="s">
        <v>6</v>
      </c>
      <c r="C435" s="26">
        <v>99.581949999999992</v>
      </c>
      <c r="D435" s="44">
        <f t="shared" si="22"/>
        <v>0</v>
      </c>
      <c r="E435" s="40">
        <f>C435*D435</f>
        <v>0</v>
      </c>
      <c r="F435" s="46">
        <v>1</v>
      </c>
      <c r="G435" s="47">
        <v>1008264701574</v>
      </c>
      <c r="H435" s="46">
        <v>40</v>
      </c>
      <c r="I435" s="43">
        <v>2008264701574</v>
      </c>
      <c r="J435" s="43">
        <v>82647015746</v>
      </c>
    </row>
    <row r="436" spans="1:10" x14ac:dyDescent="0.2">
      <c r="A436" s="34" t="s">
        <v>231</v>
      </c>
      <c r="B436" s="34" t="s">
        <v>5</v>
      </c>
      <c r="C436" s="26">
        <v>99.581949999999992</v>
      </c>
      <c r="D436" s="44">
        <f t="shared" si="22"/>
        <v>0</v>
      </c>
      <c r="E436" s="40">
        <f>C436*D436</f>
        <v>0</v>
      </c>
      <c r="F436" s="46">
        <v>1</v>
      </c>
      <c r="G436" s="47">
        <v>1008264701576</v>
      </c>
      <c r="H436" s="46">
        <v>30</v>
      </c>
      <c r="I436" s="43">
        <v>2008264701576</v>
      </c>
      <c r="J436" s="43">
        <v>82647015760</v>
      </c>
    </row>
    <row r="437" spans="1:10" x14ac:dyDescent="0.2">
      <c r="A437" s="34" t="s">
        <v>232</v>
      </c>
      <c r="B437" s="34" t="s">
        <v>4</v>
      </c>
      <c r="C437" s="26">
        <v>99.581949999999992</v>
      </c>
      <c r="D437" s="44">
        <f t="shared" si="22"/>
        <v>0</v>
      </c>
      <c r="E437" s="40">
        <f>C437*D437</f>
        <v>0</v>
      </c>
      <c r="F437" s="46">
        <v>1</v>
      </c>
      <c r="G437" s="47">
        <v>1008264701577</v>
      </c>
      <c r="H437" s="46">
        <v>26</v>
      </c>
      <c r="I437" s="43">
        <v>2008264701577</v>
      </c>
      <c r="J437" s="43">
        <v>82647015777</v>
      </c>
    </row>
    <row r="438" spans="1:10" x14ac:dyDescent="0.2">
      <c r="A438" s="34" t="s">
        <v>233</v>
      </c>
      <c r="B438" s="34" t="s">
        <v>292</v>
      </c>
      <c r="C438" s="26">
        <v>99.555499999999981</v>
      </c>
      <c r="D438" s="44">
        <f t="shared" si="22"/>
        <v>0</v>
      </c>
      <c r="E438" s="40">
        <f>C438*D438</f>
        <v>0</v>
      </c>
      <c r="F438" s="46">
        <v>1</v>
      </c>
      <c r="G438" s="47">
        <v>1008264701950</v>
      </c>
      <c r="H438" s="46">
        <v>25</v>
      </c>
      <c r="I438" s="43">
        <v>2008264701950</v>
      </c>
      <c r="J438" s="43">
        <v>82647019508</v>
      </c>
    </row>
    <row r="439" spans="1:10" x14ac:dyDescent="0.2">
      <c r="A439" s="34" t="s">
        <v>234</v>
      </c>
      <c r="B439" s="34" t="s">
        <v>29</v>
      </c>
      <c r="C439" s="26">
        <v>162.72844999999998</v>
      </c>
      <c r="D439" s="44">
        <f t="shared" si="22"/>
        <v>0</v>
      </c>
      <c r="E439" s="40">
        <f>C439*D439</f>
        <v>0</v>
      </c>
      <c r="F439" s="46">
        <v>1</v>
      </c>
      <c r="G439" s="47">
        <v>1008264701579</v>
      </c>
      <c r="H439" s="46">
        <v>25</v>
      </c>
      <c r="I439" s="43">
        <v>2008264701579</v>
      </c>
      <c r="J439" s="43">
        <v>82647015791</v>
      </c>
    </row>
    <row r="440" spans="1:10" x14ac:dyDescent="0.2">
      <c r="A440" s="34" t="s">
        <v>235</v>
      </c>
      <c r="B440" s="34" t="s">
        <v>30</v>
      </c>
      <c r="C440" s="26">
        <v>162.72844999999998</v>
      </c>
      <c r="D440" s="44">
        <f t="shared" si="22"/>
        <v>0</v>
      </c>
      <c r="E440" s="40">
        <f>C440*D440</f>
        <v>0</v>
      </c>
      <c r="F440" s="46">
        <v>1</v>
      </c>
      <c r="G440" s="47">
        <v>1008264701582</v>
      </c>
      <c r="H440" s="46">
        <v>20</v>
      </c>
      <c r="I440" s="43">
        <v>2008264701582</v>
      </c>
      <c r="J440" s="43">
        <v>82647015821</v>
      </c>
    </row>
    <row r="441" spans="1:10" x14ac:dyDescent="0.2">
      <c r="A441" s="34" t="s">
        <v>236</v>
      </c>
      <c r="B441" s="34" t="s">
        <v>31</v>
      </c>
      <c r="C441" s="26">
        <v>162.72844999999998</v>
      </c>
      <c r="D441" s="44">
        <f t="shared" si="22"/>
        <v>0</v>
      </c>
      <c r="E441" s="40">
        <f>C441*D441</f>
        <v>0</v>
      </c>
      <c r="F441" s="46">
        <v>1</v>
      </c>
      <c r="G441" s="47">
        <v>1008264701583</v>
      </c>
      <c r="H441" s="46">
        <v>20</v>
      </c>
      <c r="I441" s="43">
        <v>2008264701583</v>
      </c>
      <c r="J441" s="43">
        <v>82647015838</v>
      </c>
    </row>
    <row r="442" spans="1:10" x14ac:dyDescent="0.2">
      <c r="A442" s="34" t="s">
        <v>237</v>
      </c>
      <c r="B442" s="34" t="s">
        <v>32</v>
      </c>
      <c r="C442" s="26">
        <v>313.89824999999996</v>
      </c>
      <c r="D442" s="44">
        <f t="shared" si="22"/>
        <v>0</v>
      </c>
      <c r="E442" s="40">
        <f>C442*D442</f>
        <v>0</v>
      </c>
      <c r="F442" s="46">
        <v>1</v>
      </c>
      <c r="G442" s="47">
        <v>1008264701589</v>
      </c>
      <c r="H442" s="46">
        <v>15</v>
      </c>
      <c r="I442" s="43">
        <v>2008264701589</v>
      </c>
      <c r="J442" s="43">
        <v>82647015890</v>
      </c>
    </row>
    <row r="443" spans="1:10" x14ac:dyDescent="0.2">
      <c r="A443" s="34" t="s">
        <v>91</v>
      </c>
      <c r="B443" s="34" t="s">
        <v>323</v>
      </c>
      <c r="C443" s="26">
        <v>9.3184499999999986</v>
      </c>
      <c r="D443" s="44">
        <f t="shared" ref="D443:D454" si="23">$E$345</f>
        <v>0</v>
      </c>
      <c r="E443" s="40">
        <f>C443*D443</f>
        <v>0</v>
      </c>
      <c r="F443" s="46">
        <v>25</v>
      </c>
      <c r="G443" s="47">
        <v>1008264707929</v>
      </c>
      <c r="H443" s="46">
        <v>600</v>
      </c>
      <c r="I443" s="43">
        <v>2008264707929</v>
      </c>
      <c r="J443" s="43">
        <v>82647079298</v>
      </c>
    </row>
    <row r="444" spans="1:10" x14ac:dyDescent="0.2">
      <c r="A444" s="34" t="s">
        <v>92</v>
      </c>
      <c r="B444" s="34" t="s">
        <v>322</v>
      </c>
      <c r="C444" s="26">
        <v>10.063649999999999</v>
      </c>
      <c r="D444" s="44">
        <f t="shared" si="23"/>
        <v>0</v>
      </c>
      <c r="E444" s="40">
        <f>C444*D444</f>
        <v>0</v>
      </c>
      <c r="F444" s="46">
        <v>25</v>
      </c>
      <c r="G444" s="47">
        <v>1008264707930</v>
      </c>
      <c r="H444" s="46">
        <v>600</v>
      </c>
      <c r="I444" s="43">
        <v>2008264707930</v>
      </c>
      <c r="J444" s="43">
        <v>82647079304</v>
      </c>
    </row>
    <row r="445" spans="1:10" x14ac:dyDescent="0.2">
      <c r="A445" s="34" t="s">
        <v>93</v>
      </c>
      <c r="B445" s="34" t="s">
        <v>321</v>
      </c>
      <c r="C445" s="26">
        <v>9.3184499999999986</v>
      </c>
      <c r="D445" s="44">
        <f t="shared" si="23"/>
        <v>0</v>
      </c>
      <c r="E445" s="40">
        <f>C445*D445</f>
        <v>0</v>
      </c>
      <c r="F445" s="46">
        <v>25</v>
      </c>
      <c r="G445" s="47">
        <v>1008264707728</v>
      </c>
      <c r="H445" s="46">
        <v>300</v>
      </c>
      <c r="I445" s="43">
        <v>2008264707728</v>
      </c>
      <c r="J445" s="43">
        <v>82647077287</v>
      </c>
    </row>
    <row r="446" spans="1:10" x14ac:dyDescent="0.2">
      <c r="A446" s="34" t="s">
        <v>94</v>
      </c>
      <c r="B446" s="34" t="s">
        <v>318</v>
      </c>
      <c r="C446" s="26">
        <v>12.615499999999999</v>
      </c>
      <c r="D446" s="44">
        <f t="shared" si="23"/>
        <v>0</v>
      </c>
      <c r="E446" s="40">
        <f>C446*D446</f>
        <v>0</v>
      </c>
      <c r="F446" s="46">
        <v>25</v>
      </c>
      <c r="G446" s="47">
        <v>1008264708033</v>
      </c>
      <c r="H446" s="46">
        <v>200</v>
      </c>
      <c r="I446" s="43">
        <v>2008264708033</v>
      </c>
      <c r="J446" s="43">
        <v>82647080331</v>
      </c>
    </row>
    <row r="447" spans="1:10" x14ac:dyDescent="0.2">
      <c r="A447" s="34" t="s">
        <v>95</v>
      </c>
      <c r="B447" s="34" t="s">
        <v>317</v>
      </c>
      <c r="C447" s="26">
        <v>16.657749999999997</v>
      </c>
      <c r="D447" s="44">
        <f t="shared" si="23"/>
        <v>0</v>
      </c>
      <c r="E447" s="40">
        <f>C447*D447</f>
        <v>0</v>
      </c>
      <c r="F447" s="46">
        <v>25</v>
      </c>
      <c r="G447" s="47">
        <v>1008264708034</v>
      </c>
      <c r="H447" s="46">
        <v>100</v>
      </c>
      <c r="I447" s="43">
        <v>2008264708034</v>
      </c>
      <c r="J447" s="43">
        <v>82647080348</v>
      </c>
    </row>
    <row r="448" spans="1:10" x14ac:dyDescent="0.2">
      <c r="A448" s="34" t="s">
        <v>96</v>
      </c>
      <c r="B448" s="34" t="s">
        <v>316</v>
      </c>
      <c r="C448" s="26">
        <v>25.320699999999999</v>
      </c>
      <c r="D448" s="44">
        <f t="shared" si="23"/>
        <v>0</v>
      </c>
      <c r="E448" s="40">
        <f>C448*D448</f>
        <v>0</v>
      </c>
      <c r="F448" s="46">
        <v>25</v>
      </c>
      <c r="G448" s="47">
        <v>1008264707729</v>
      </c>
      <c r="H448" s="46">
        <v>100</v>
      </c>
      <c r="I448" s="43">
        <v>2008264707729</v>
      </c>
      <c r="J448" s="43">
        <v>82647077294</v>
      </c>
    </row>
    <row r="449" spans="1:10" x14ac:dyDescent="0.2">
      <c r="A449" s="34" t="s">
        <v>97</v>
      </c>
      <c r="B449" s="34" t="s">
        <v>319</v>
      </c>
      <c r="C449" s="26">
        <v>39.572649999999996</v>
      </c>
      <c r="D449" s="44">
        <f t="shared" si="23"/>
        <v>0</v>
      </c>
      <c r="E449" s="40">
        <f>C449*D449</f>
        <v>0</v>
      </c>
      <c r="F449" s="46">
        <v>1</v>
      </c>
      <c r="G449" s="47">
        <v>1008264701427</v>
      </c>
      <c r="H449" s="46">
        <v>75</v>
      </c>
      <c r="I449" s="43">
        <v>2008264701427</v>
      </c>
      <c r="J449" s="43">
        <v>82647014275</v>
      </c>
    </row>
    <row r="450" spans="1:10" x14ac:dyDescent="0.2">
      <c r="A450" s="34" t="s">
        <v>98</v>
      </c>
      <c r="B450" s="34" t="s">
        <v>320</v>
      </c>
      <c r="C450" s="26">
        <v>53.765949999999997</v>
      </c>
      <c r="D450" s="44">
        <f t="shared" si="23"/>
        <v>0</v>
      </c>
      <c r="E450" s="40">
        <f>C450*D450</f>
        <v>0</v>
      </c>
      <c r="F450" s="46">
        <v>1</v>
      </c>
      <c r="G450" s="47">
        <v>1008264701428</v>
      </c>
      <c r="H450" s="46">
        <v>50</v>
      </c>
      <c r="I450" s="43">
        <v>2008264701428</v>
      </c>
      <c r="J450" s="43">
        <v>82647014282</v>
      </c>
    </row>
    <row r="451" spans="1:10" x14ac:dyDescent="0.2">
      <c r="A451" s="34" t="s">
        <v>99</v>
      </c>
      <c r="B451" s="34" t="s">
        <v>315</v>
      </c>
      <c r="C451" s="26">
        <v>88.514349999999993</v>
      </c>
      <c r="D451" s="44">
        <f t="shared" si="23"/>
        <v>0</v>
      </c>
      <c r="E451" s="40">
        <f>C451*D451</f>
        <v>0</v>
      </c>
      <c r="F451" s="46">
        <v>1</v>
      </c>
      <c r="G451" s="47">
        <v>1008264701429</v>
      </c>
      <c r="H451" s="46">
        <v>30</v>
      </c>
      <c r="I451" s="43">
        <v>2008264701429</v>
      </c>
      <c r="J451" s="43">
        <v>82647014299</v>
      </c>
    </row>
    <row r="452" spans="1:10" x14ac:dyDescent="0.2">
      <c r="A452" s="34" t="s">
        <v>100</v>
      </c>
      <c r="B452" s="34" t="s">
        <v>314</v>
      </c>
      <c r="C452" s="26">
        <v>135.7046</v>
      </c>
      <c r="D452" s="44">
        <f t="shared" si="23"/>
        <v>0</v>
      </c>
      <c r="E452" s="40">
        <f>C452*D452</f>
        <v>0</v>
      </c>
      <c r="F452" s="46">
        <v>1</v>
      </c>
      <c r="G452" s="47">
        <v>1008264701430</v>
      </c>
      <c r="H452" s="46">
        <v>18</v>
      </c>
      <c r="I452" s="43">
        <v>2008264701430</v>
      </c>
      <c r="J452" s="43">
        <v>82647014305</v>
      </c>
    </row>
    <row r="453" spans="1:10" x14ac:dyDescent="0.2">
      <c r="A453" s="34" t="s">
        <v>101</v>
      </c>
      <c r="B453" s="34" t="s">
        <v>324</v>
      </c>
      <c r="C453" s="26">
        <v>188.31709999999998</v>
      </c>
      <c r="D453" s="44">
        <f t="shared" si="23"/>
        <v>0</v>
      </c>
      <c r="E453" s="40">
        <f>C453*D453</f>
        <v>0</v>
      </c>
      <c r="F453" s="46">
        <v>1</v>
      </c>
      <c r="G453" s="47">
        <v>1008264701431</v>
      </c>
      <c r="H453" s="46">
        <v>12</v>
      </c>
      <c r="I453" s="43">
        <v>2008264701431</v>
      </c>
      <c r="J453" s="43">
        <v>82647014312</v>
      </c>
    </row>
    <row r="454" spans="1:10" x14ac:dyDescent="0.2">
      <c r="A454" s="34" t="s">
        <v>102</v>
      </c>
      <c r="B454" s="34" t="s">
        <v>325</v>
      </c>
      <c r="C454" s="26">
        <v>361.00454999999994</v>
      </c>
      <c r="D454" s="44">
        <f t="shared" si="23"/>
        <v>0</v>
      </c>
      <c r="E454" s="40">
        <f>C454*D454</f>
        <v>0</v>
      </c>
      <c r="F454" s="46">
        <v>1</v>
      </c>
      <c r="G454" s="47">
        <v>1008264701432</v>
      </c>
      <c r="H454" s="46">
        <v>8</v>
      </c>
      <c r="I454" s="43">
        <v>2008264701432</v>
      </c>
      <c r="J454" s="43">
        <v>82647014329</v>
      </c>
    </row>
    <row r="455" spans="1:10" x14ac:dyDescent="0.2">
      <c r="A455" s="1" t="s">
        <v>311</v>
      </c>
      <c r="C455" s="26"/>
      <c r="F455" s="46"/>
      <c r="G455" s="47"/>
      <c r="H455" s="46"/>
      <c r="I455" s="43"/>
    </row>
    <row r="456" spans="1:10" x14ac:dyDescent="0.2">
      <c r="A456" s="34" t="s">
        <v>155</v>
      </c>
      <c r="B456" s="34" t="s">
        <v>396</v>
      </c>
      <c r="C456" s="26">
        <v>9.9727999999999994</v>
      </c>
      <c r="D456" s="44">
        <f t="shared" ref="D456:D480" si="24">$E$345</f>
        <v>0</v>
      </c>
      <c r="E456" s="40">
        <f>C456*D456</f>
        <v>0</v>
      </c>
      <c r="F456" s="46">
        <v>25</v>
      </c>
      <c r="G456" s="47">
        <v>1008264701499</v>
      </c>
      <c r="H456" s="46">
        <v>600</v>
      </c>
      <c r="I456" s="43">
        <v>2008264701499</v>
      </c>
      <c r="J456" s="43">
        <v>82647014992</v>
      </c>
    </row>
    <row r="457" spans="1:10" x14ac:dyDescent="0.2">
      <c r="A457" s="34" t="s">
        <v>156</v>
      </c>
      <c r="B457" s="34" t="s">
        <v>395</v>
      </c>
      <c r="C457" s="26">
        <v>9.9727999999999994</v>
      </c>
      <c r="D457" s="44">
        <f t="shared" si="24"/>
        <v>0</v>
      </c>
      <c r="E457" s="40">
        <f>C457*D457</f>
        <v>0</v>
      </c>
      <c r="F457" s="46">
        <v>25</v>
      </c>
      <c r="G457" s="47">
        <v>1008264701500</v>
      </c>
      <c r="H457" s="46">
        <v>300</v>
      </c>
      <c r="I457" s="43">
        <v>2008264701500</v>
      </c>
      <c r="J457" s="43">
        <v>82647015005</v>
      </c>
    </row>
    <row r="458" spans="1:10" x14ac:dyDescent="0.2">
      <c r="A458" s="34" t="s">
        <v>157</v>
      </c>
      <c r="B458" s="34" t="s">
        <v>394</v>
      </c>
      <c r="C458" s="26">
        <v>9.9727999999999994</v>
      </c>
      <c r="D458" s="44">
        <f t="shared" si="24"/>
        <v>0</v>
      </c>
      <c r="E458" s="40">
        <f>C458*D458</f>
        <v>0</v>
      </c>
      <c r="F458" s="46">
        <v>25</v>
      </c>
      <c r="G458" s="47">
        <v>1008264701501</v>
      </c>
      <c r="H458" s="46">
        <v>300</v>
      </c>
      <c r="I458" s="43">
        <v>2008264701501</v>
      </c>
      <c r="J458" s="43">
        <v>82647015012</v>
      </c>
    </row>
    <row r="459" spans="1:10" x14ac:dyDescent="0.2">
      <c r="A459" s="34" t="s">
        <v>158</v>
      </c>
      <c r="B459" s="34" t="s">
        <v>393</v>
      </c>
      <c r="C459" s="26">
        <v>14.441699999999999</v>
      </c>
      <c r="D459" s="44">
        <f t="shared" si="24"/>
        <v>0</v>
      </c>
      <c r="E459" s="40">
        <f>C459*D459</f>
        <v>0</v>
      </c>
      <c r="F459" s="46">
        <v>25</v>
      </c>
      <c r="G459" s="47">
        <v>1008264799777</v>
      </c>
      <c r="H459" s="46">
        <v>300</v>
      </c>
      <c r="I459" s="43">
        <v>2008264799777</v>
      </c>
      <c r="J459" s="43">
        <v>82647997776</v>
      </c>
    </row>
    <row r="460" spans="1:10" x14ac:dyDescent="0.2">
      <c r="A460" s="34" t="s">
        <v>159</v>
      </c>
      <c r="B460" s="34" t="s">
        <v>392</v>
      </c>
      <c r="C460" s="26">
        <v>12.472899999999999</v>
      </c>
      <c r="D460" s="44">
        <f t="shared" si="24"/>
        <v>0</v>
      </c>
      <c r="E460" s="40">
        <f>C460*D460</f>
        <v>0</v>
      </c>
      <c r="F460" s="46">
        <v>25</v>
      </c>
      <c r="G460" s="47">
        <v>1008264799778</v>
      </c>
      <c r="H460" s="46">
        <v>200</v>
      </c>
      <c r="I460" s="43">
        <v>2008264799778</v>
      </c>
      <c r="J460" s="43">
        <v>82647997783</v>
      </c>
    </row>
    <row r="461" spans="1:10" x14ac:dyDescent="0.2">
      <c r="A461" s="34" t="s">
        <v>160</v>
      </c>
      <c r="B461" s="34" t="s">
        <v>391</v>
      </c>
      <c r="C461" s="26">
        <v>20.616049999999998</v>
      </c>
      <c r="D461" s="44">
        <f t="shared" si="24"/>
        <v>0</v>
      </c>
      <c r="E461" s="40">
        <f>C461*D461</f>
        <v>0</v>
      </c>
      <c r="F461" s="46">
        <v>25</v>
      </c>
      <c r="G461" s="47">
        <v>1008264799780</v>
      </c>
      <c r="H461" s="46">
        <v>200</v>
      </c>
      <c r="I461" s="43">
        <v>2008264799780</v>
      </c>
      <c r="J461" s="43">
        <v>82647997806</v>
      </c>
    </row>
    <row r="462" spans="1:10" x14ac:dyDescent="0.2">
      <c r="A462" s="34" t="s">
        <v>161</v>
      </c>
      <c r="B462" s="34" t="s">
        <v>390</v>
      </c>
      <c r="C462" s="26">
        <v>18.552949999999999</v>
      </c>
      <c r="D462" s="44">
        <f t="shared" si="24"/>
        <v>0</v>
      </c>
      <c r="E462" s="40">
        <f>C462*D462</f>
        <v>0</v>
      </c>
      <c r="F462" s="46">
        <v>25</v>
      </c>
      <c r="G462" s="47">
        <v>1008264799781</v>
      </c>
      <c r="H462" s="46">
        <v>200</v>
      </c>
      <c r="I462" s="43">
        <v>2008264799781</v>
      </c>
      <c r="J462" s="43">
        <v>82647997813</v>
      </c>
    </row>
    <row r="463" spans="1:10" x14ac:dyDescent="0.2">
      <c r="A463" s="34" t="s">
        <v>162</v>
      </c>
      <c r="B463" s="34" t="s">
        <v>389</v>
      </c>
      <c r="C463" s="26">
        <v>20.036449999999995</v>
      </c>
      <c r="D463" s="44">
        <f t="shared" si="24"/>
        <v>0</v>
      </c>
      <c r="E463" s="40">
        <f>C463*D463</f>
        <v>0</v>
      </c>
      <c r="F463" s="46">
        <v>25</v>
      </c>
      <c r="G463" s="47">
        <v>1008264799782</v>
      </c>
      <c r="H463" s="46">
        <v>200</v>
      </c>
      <c r="I463" s="43">
        <v>2008264799782</v>
      </c>
      <c r="J463" s="43">
        <v>82647997820</v>
      </c>
    </row>
    <row r="464" spans="1:10" x14ac:dyDescent="0.2">
      <c r="A464" s="34" t="s">
        <v>163</v>
      </c>
      <c r="B464" s="34" t="s">
        <v>388</v>
      </c>
      <c r="C464" s="26">
        <v>34.784050000000001</v>
      </c>
      <c r="D464" s="44">
        <f t="shared" si="24"/>
        <v>0</v>
      </c>
      <c r="E464" s="40">
        <f>C464*D464</f>
        <v>0</v>
      </c>
      <c r="F464" s="46">
        <v>25</v>
      </c>
      <c r="G464" s="47">
        <v>1008264701502</v>
      </c>
      <c r="H464" s="46">
        <v>100</v>
      </c>
      <c r="I464" s="43">
        <v>2008264701502</v>
      </c>
      <c r="J464" s="43">
        <v>82647015029</v>
      </c>
    </row>
    <row r="465" spans="1:10" x14ac:dyDescent="0.2">
      <c r="A465" s="34" t="s">
        <v>164</v>
      </c>
      <c r="B465" s="34" t="s">
        <v>387</v>
      </c>
      <c r="C465" s="26">
        <v>30.862549999999999</v>
      </c>
      <c r="D465" s="44">
        <f t="shared" si="24"/>
        <v>0</v>
      </c>
      <c r="E465" s="40">
        <f>C465*D465</f>
        <v>0</v>
      </c>
      <c r="F465" s="46">
        <v>25</v>
      </c>
      <c r="G465" s="47">
        <v>1008264701503</v>
      </c>
      <c r="H465" s="46">
        <v>100</v>
      </c>
      <c r="I465" s="43">
        <v>2008264701503</v>
      </c>
      <c r="J465" s="43">
        <v>82647015036</v>
      </c>
    </row>
    <row r="466" spans="1:10" x14ac:dyDescent="0.2">
      <c r="A466" s="34" t="s">
        <v>165</v>
      </c>
      <c r="B466" s="34" t="s">
        <v>386</v>
      </c>
      <c r="C466" s="26">
        <v>33.302849999999999</v>
      </c>
      <c r="D466" s="44">
        <f t="shared" si="24"/>
        <v>0</v>
      </c>
      <c r="E466" s="40">
        <f>C466*D466</f>
        <v>0</v>
      </c>
      <c r="F466" s="46">
        <v>25</v>
      </c>
      <c r="G466" s="47">
        <v>1008264701504</v>
      </c>
      <c r="H466" s="46">
        <v>100</v>
      </c>
      <c r="I466" s="43">
        <v>2008264701504</v>
      </c>
      <c r="J466" s="43">
        <v>82647015043</v>
      </c>
    </row>
    <row r="467" spans="1:10" x14ac:dyDescent="0.2">
      <c r="A467" s="34" t="s">
        <v>166</v>
      </c>
      <c r="B467" s="34" t="s">
        <v>385</v>
      </c>
      <c r="C467" s="26">
        <v>59.128399999999992</v>
      </c>
      <c r="D467" s="44">
        <f t="shared" si="24"/>
        <v>0</v>
      </c>
      <c r="E467" s="40">
        <f>C467*D467</f>
        <v>0</v>
      </c>
      <c r="F467" s="46">
        <v>1</v>
      </c>
      <c r="G467" s="47">
        <v>1008264701505</v>
      </c>
      <c r="H467" s="46">
        <v>90</v>
      </c>
      <c r="I467" s="43">
        <v>2008264701505</v>
      </c>
      <c r="J467" s="43">
        <v>82647015050</v>
      </c>
    </row>
    <row r="468" spans="1:10" x14ac:dyDescent="0.2">
      <c r="A468" s="34" t="s">
        <v>167</v>
      </c>
      <c r="B468" s="34" t="s">
        <v>384</v>
      </c>
      <c r="C468" s="26">
        <v>49.798449999999995</v>
      </c>
      <c r="D468" s="44">
        <f t="shared" si="24"/>
        <v>0</v>
      </c>
      <c r="E468" s="40">
        <f>C468*D468</f>
        <v>0</v>
      </c>
      <c r="F468" s="46">
        <v>1</v>
      </c>
      <c r="G468" s="47">
        <v>1008264701506</v>
      </c>
      <c r="H468" s="46">
        <v>90</v>
      </c>
      <c r="I468" s="43">
        <v>2008264701506</v>
      </c>
      <c r="J468" s="43">
        <v>82647015067</v>
      </c>
    </row>
    <row r="469" spans="1:10" x14ac:dyDescent="0.2">
      <c r="A469" s="34" t="s">
        <v>168</v>
      </c>
      <c r="B469" s="34" t="s">
        <v>383</v>
      </c>
      <c r="C469" s="26">
        <v>53.765949999999997</v>
      </c>
      <c r="D469" s="44">
        <f t="shared" si="24"/>
        <v>0</v>
      </c>
      <c r="E469" s="40">
        <f>C469*D469</f>
        <v>0</v>
      </c>
      <c r="F469" s="46">
        <v>1</v>
      </c>
      <c r="G469" s="47">
        <v>1008264701507</v>
      </c>
      <c r="H469" s="46">
        <v>70</v>
      </c>
      <c r="I469" s="43">
        <v>2008264701507</v>
      </c>
      <c r="J469" s="43">
        <v>82647015074</v>
      </c>
    </row>
    <row r="470" spans="1:10" x14ac:dyDescent="0.2">
      <c r="A470" s="34" t="s">
        <v>169</v>
      </c>
      <c r="B470" s="34" t="s">
        <v>382</v>
      </c>
      <c r="C470" s="26">
        <v>70.865299999999991</v>
      </c>
      <c r="D470" s="44">
        <f t="shared" si="24"/>
        <v>0</v>
      </c>
      <c r="E470" s="40">
        <f>C470*D470</f>
        <v>0</v>
      </c>
      <c r="F470" s="46">
        <v>1</v>
      </c>
      <c r="G470" s="47">
        <v>1008264701508</v>
      </c>
      <c r="H470" s="46">
        <v>70</v>
      </c>
      <c r="I470" s="43">
        <v>2008264701508</v>
      </c>
      <c r="J470" s="43">
        <v>82647015081</v>
      </c>
    </row>
    <row r="471" spans="1:10" x14ac:dyDescent="0.2">
      <c r="A471" s="34" t="s">
        <v>170</v>
      </c>
      <c r="B471" s="34" t="s">
        <v>381</v>
      </c>
      <c r="C471" s="26">
        <v>70.865299999999991</v>
      </c>
      <c r="D471" s="44">
        <f t="shared" si="24"/>
        <v>0</v>
      </c>
      <c r="E471" s="40">
        <f>C471*D471</f>
        <v>0</v>
      </c>
      <c r="F471" s="46">
        <v>1</v>
      </c>
      <c r="G471" s="47">
        <v>1008264701509</v>
      </c>
      <c r="H471" s="46">
        <v>80</v>
      </c>
      <c r="I471" s="43">
        <v>2008264701509</v>
      </c>
      <c r="J471" s="43">
        <v>82647015098</v>
      </c>
    </row>
    <row r="472" spans="1:10" x14ac:dyDescent="0.2">
      <c r="A472" s="34" t="s">
        <v>171</v>
      </c>
      <c r="B472" s="34" t="s">
        <v>380</v>
      </c>
      <c r="C472" s="26">
        <v>67.946600000000004</v>
      </c>
      <c r="D472" s="44">
        <f t="shared" si="24"/>
        <v>0</v>
      </c>
      <c r="E472" s="40">
        <f>C472*D472</f>
        <v>0</v>
      </c>
      <c r="F472" s="46">
        <v>1</v>
      </c>
      <c r="G472" s="47">
        <v>1008264701510</v>
      </c>
      <c r="H472" s="46">
        <v>75</v>
      </c>
      <c r="I472" s="43">
        <v>2008264701510</v>
      </c>
      <c r="J472" s="43">
        <v>82647015104</v>
      </c>
    </row>
    <row r="473" spans="1:10" x14ac:dyDescent="0.2">
      <c r="A473" s="34" t="s">
        <v>172</v>
      </c>
      <c r="B473" s="34" t="s">
        <v>173</v>
      </c>
      <c r="C473" s="26">
        <v>62.927999999999997</v>
      </c>
      <c r="D473" s="44">
        <f t="shared" si="24"/>
        <v>0</v>
      </c>
      <c r="E473" s="40">
        <f>C473*D473</f>
        <v>0</v>
      </c>
      <c r="F473" s="46">
        <v>1</v>
      </c>
      <c r="G473" s="47">
        <v>1008264701511</v>
      </c>
      <c r="H473" s="46">
        <v>60</v>
      </c>
      <c r="I473" s="43">
        <v>2008264701511</v>
      </c>
      <c r="J473" s="43">
        <v>82647015111</v>
      </c>
    </row>
    <row r="474" spans="1:10" x14ac:dyDescent="0.2">
      <c r="A474" s="34" t="s">
        <v>174</v>
      </c>
      <c r="B474" s="34" t="s">
        <v>397</v>
      </c>
      <c r="C474" s="26">
        <v>105.38829999999999</v>
      </c>
      <c r="D474" s="44">
        <f t="shared" si="24"/>
        <v>0</v>
      </c>
      <c r="E474" s="40">
        <f>C474*D474</f>
        <v>0</v>
      </c>
      <c r="F474" s="46">
        <v>1</v>
      </c>
      <c r="G474" s="47">
        <v>1008264701512</v>
      </c>
      <c r="H474" s="46">
        <v>60</v>
      </c>
      <c r="I474" s="43">
        <v>2008264701512</v>
      </c>
      <c r="J474" s="43">
        <v>82647015128</v>
      </c>
    </row>
    <row r="475" spans="1:10" x14ac:dyDescent="0.2">
      <c r="A475" s="34" t="s">
        <v>175</v>
      </c>
      <c r="B475" s="34" t="s">
        <v>398</v>
      </c>
      <c r="C475" s="26">
        <v>105.38829999999999</v>
      </c>
      <c r="D475" s="44">
        <f t="shared" si="24"/>
        <v>0</v>
      </c>
      <c r="E475" s="40">
        <f>C475*D475</f>
        <v>0</v>
      </c>
      <c r="F475" s="46">
        <v>1</v>
      </c>
      <c r="G475" s="47">
        <v>1008264701513</v>
      </c>
      <c r="H475" s="46">
        <v>35</v>
      </c>
      <c r="I475" s="43">
        <v>2008264701513</v>
      </c>
      <c r="J475" s="43">
        <v>82647015135</v>
      </c>
    </row>
    <row r="476" spans="1:10" x14ac:dyDescent="0.2">
      <c r="A476" s="34" t="s">
        <v>176</v>
      </c>
      <c r="B476" s="34" t="s">
        <v>399</v>
      </c>
      <c r="C476" s="26">
        <v>105.38829999999999</v>
      </c>
      <c r="D476" s="44">
        <f t="shared" si="24"/>
        <v>0</v>
      </c>
      <c r="E476" s="40">
        <f>C476*D476</f>
        <v>0</v>
      </c>
      <c r="F476" s="46">
        <v>1</v>
      </c>
      <c r="G476" s="47">
        <v>1008264701514</v>
      </c>
      <c r="H476" s="46">
        <v>60</v>
      </c>
      <c r="I476" s="43">
        <v>2008264701514</v>
      </c>
      <c r="J476" s="43">
        <v>82647015142</v>
      </c>
    </row>
    <row r="477" spans="1:10" x14ac:dyDescent="0.2">
      <c r="A477" s="34" t="s">
        <v>177</v>
      </c>
      <c r="B477" s="34" t="s">
        <v>379</v>
      </c>
      <c r="C477" s="26">
        <v>100.96769999999999</v>
      </c>
      <c r="D477" s="44">
        <f t="shared" si="24"/>
        <v>0</v>
      </c>
      <c r="E477" s="40">
        <f>C477*D477</f>
        <v>0</v>
      </c>
      <c r="F477" s="46">
        <v>1</v>
      </c>
      <c r="G477" s="47">
        <v>1008264701516</v>
      </c>
      <c r="H477" s="46">
        <v>50</v>
      </c>
      <c r="I477" s="43">
        <v>2008264701516</v>
      </c>
      <c r="J477" s="43">
        <v>82647015166</v>
      </c>
    </row>
    <row r="478" spans="1:10" x14ac:dyDescent="0.2">
      <c r="A478" s="48" t="s">
        <v>178</v>
      </c>
      <c r="B478" s="48" t="s">
        <v>179</v>
      </c>
      <c r="C478" s="26">
        <v>189.53264999999999</v>
      </c>
      <c r="D478" s="44">
        <f t="shared" si="24"/>
        <v>0</v>
      </c>
      <c r="E478" s="40">
        <f>C478*D478</f>
        <v>0</v>
      </c>
      <c r="F478" s="46">
        <v>1</v>
      </c>
      <c r="G478" s="47">
        <v>1008264701518</v>
      </c>
      <c r="H478" s="46">
        <v>20</v>
      </c>
      <c r="I478" s="43">
        <v>2008264701518</v>
      </c>
      <c r="J478" s="43">
        <v>82647015180</v>
      </c>
    </row>
    <row r="479" spans="1:10" x14ac:dyDescent="0.2">
      <c r="A479" s="34" t="s">
        <v>180</v>
      </c>
      <c r="B479" s="34" t="s">
        <v>377</v>
      </c>
      <c r="C479" s="26">
        <v>219.58904999999999</v>
      </c>
      <c r="D479" s="44">
        <f t="shared" si="24"/>
        <v>0</v>
      </c>
      <c r="E479" s="40">
        <f>C479*D479</f>
        <v>0</v>
      </c>
      <c r="F479" s="46">
        <v>1</v>
      </c>
      <c r="G479" s="47">
        <v>1008264701521</v>
      </c>
      <c r="H479" s="46">
        <v>12</v>
      </c>
      <c r="I479" s="43">
        <v>2008264701521</v>
      </c>
      <c r="J479" s="43">
        <v>82647015210</v>
      </c>
    </row>
    <row r="480" spans="1:10" x14ac:dyDescent="0.2">
      <c r="A480" s="34" t="s">
        <v>181</v>
      </c>
      <c r="B480" s="34" t="s">
        <v>378</v>
      </c>
      <c r="C480" s="26">
        <v>538.51509999999996</v>
      </c>
      <c r="D480" s="44">
        <f t="shared" si="24"/>
        <v>0</v>
      </c>
      <c r="E480" s="40">
        <f>C480*D480</f>
        <v>0</v>
      </c>
      <c r="F480" s="46">
        <v>1</v>
      </c>
      <c r="G480" s="47">
        <v>1008264701523</v>
      </c>
      <c r="H480" s="46">
        <v>10</v>
      </c>
      <c r="I480" s="43">
        <v>2008264701523</v>
      </c>
      <c r="J480" s="43">
        <v>82647015234</v>
      </c>
    </row>
    <row r="481" spans="1:10" x14ac:dyDescent="0.2">
      <c r="A481" s="1" t="s">
        <v>306</v>
      </c>
      <c r="C481" s="26"/>
      <c r="F481" s="46"/>
      <c r="G481" s="47"/>
      <c r="H481" s="46"/>
      <c r="I481" s="43"/>
    </row>
    <row r="482" spans="1:10" x14ac:dyDescent="0.2">
      <c r="A482" s="34" t="s">
        <v>69</v>
      </c>
      <c r="B482" s="34" t="s">
        <v>337</v>
      </c>
      <c r="C482" s="26">
        <v>6.9954499999999999</v>
      </c>
      <c r="D482" s="44">
        <f t="shared" ref="D482:D491" si="25">$E$345</f>
        <v>0</v>
      </c>
      <c r="E482" s="40">
        <f>C482*D482</f>
        <v>0</v>
      </c>
      <c r="F482" s="46">
        <v>25</v>
      </c>
      <c r="G482" s="47">
        <v>1008264707925</v>
      </c>
      <c r="H482" s="46">
        <v>1400</v>
      </c>
      <c r="I482" s="43">
        <v>2008264707925</v>
      </c>
      <c r="J482" s="43">
        <v>82647079250</v>
      </c>
    </row>
    <row r="483" spans="1:10" x14ac:dyDescent="0.2">
      <c r="A483" s="34" t="s">
        <v>70</v>
      </c>
      <c r="B483" s="34" t="s">
        <v>339</v>
      </c>
      <c r="C483" s="26">
        <v>6.9954499999999999</v>
      </c>
      <c r="D483" s="44">
        <f t="shared" si="25"/>
        <v>0</v>
      </c>
      <c r="E483" s="40">
        <f>C483*D483</f>
        <v>0</v>
      </c>
      <c r="F483" s="46">
        <v>25</v>
      </c>
      <c r="G483" s="47">
        <v>1008264707926</v>
      </c>
      <c r="H483" s="46">
        <v>1400</v>
      </c>
      <c r="I483" s="43">
        <v>2008264707926</v>
      </c>
      <c r="J483" s="43">
        <v>82647079267</v>
      </c>
    </row>
    <row r="484" spans="1:10" x14ac:dyDescent="0.2">
      <c r="A484" s="34" t="s">
        <v>71</v>
      </c>
      <c r="B484" s="34" t="s">
        <v>336</v>
      </c>
      <c r="C484" s="26">
        <v>6.9954499999999999</v>
      </c>
      <c r="D484" s="44">
        <f t="shared" si="25"/>
        <v>0</v>
      </c>
      <c r="E484" s="40">
        <f>C484*D484</f>
        <v>0</v>
      </c>
      <c r="F484" s="46">
        <v>25</v>
      </c>
      <c r="G484" s="47">
        <v>1008264707927</v>
      </c>
      <c r="H484" s="46">
        <v>600</v>
      </c>
      <c r="I484" s="43">
        <v>2008264707927</v>
      </c>
      <c r="J484" s="43">
        <v>82647079274</v>
      </c>
    </row>
    <row r="485" spans="1:10" x14ac:dyDescent="0.2">
      <c r="A485" s="34" t="s">
        <v>72</v>
      </c>
      <c r="B485" s="34" t="s">
        <v>335</v>
      </c>
      <c r="C485" s="26">
        <v>10.063649999999999</v>
      </c>
      <c r="D485" s="44">
        <f t="shared" si="25"/>
        <v>0</v>
      </c>
      <c r="E485" s="40">
        <f>C485*D485</f>
        <v>0</v>
      </c>
      <c r="F485" s="46">
        <v>25</v>
      </c>
      <c r="G485" s="47">
        <v>1008264708035</v>
      </c>
      <c r="H485" s="46">
        <v>300</v>
      </c>
      <c r="I485" s="43">
        <v>2008264708035</v>
      </c>
      <c r="J485" s="43">
        <v>82647080355</v>
      </c>
    </row>
    <row r="486" spans="1:10" x14ac:dyDescent="0.2">
      <c r="A486" s="34" t="s">
        <v>73</v>
      </c>
      <c r="B486" s="34" t="s">
        <v>334</v>
      </c>
      <c r="C486" s="26">
        <v>12.323399999999998</v>
      </c>
      <c r="D486" s="44">
        <f t="shared" si="25"/>
        <v>0</v>
      </c>
      <c r="E486" s="40">
        <f>C486*D486</f>
        <v>0</v>
      </c>
      <c r="F486" s="46">
        <v>25</v>
      </c>
      <c r="G486" s="47">
        <v>1008264708036</v>
      </c>
      <c r="H486" s="46">
        <v>200</v>
      </c>
      <c r="I486" s="43">
        <v>2008264708036</v>
      </c>
      <c r="J486" s="43">
        <v>82647080362</v>
      </c>
    </row>
    <row r="487" spans="1:10" x14ac:dyDescent="0.2">
      <c r="A487" s="34" t="s">
        <v>74</v>
      </c>
      <c r="B487" s="34" t="s">
        <v>75</v>
      </c>
      <c r="C487" s="26">
        <v>29.345699999999997</v>
      </c>
      <c r="D487" s="44">
        <f t="shared" si="25"/>
        <v>0</v>
      </c>
      <c r="E487" s="40">
        <f>C487*D487</f>
        <v>0</v>
      </c>
      <c r="F487" s="46">
        <v>1</v>
      </c>
      <c r="G487" s="47">
        <v>1008264701392</v>
      </c>
      <c r="H487" s="46">
        <v>100</v>
      </c>
      <c r="I487" s="43">
        <v>2008264701392</v>
      </c>
      <c r="J487" s="43">
        <v>82647013926</v>
      </c>
    </row>
    <row r="488" spans="1:10" x14ac:dyDescent="0.2">
      <c r="A488" s="34" t="s">
        <v>76</v>
      </c>
      <c r="B488" s="34" t="s">
        <v>77</v>
      </c>
      <c r="C488" s="26">
        <v>39.619799999999998</v>
      </c>
      <c r="D488" s="44">
        <f t="shared" si="25"/>
        <v>0</v>
      </c>
      <c r="E488" s="40">
        <f>C488*D488</f>
        <v>0</v>
      </c>
      <c r="F488" s="46">
        <v>1</v>
      </c>
      <c r="G488" s="47">
        <v>1008264707577</v>
      </c>
      <c r="H488" s="46">
        <v>100</v>
      </c>
      <c r="I488" s="43">
        <v>2008264707577</v>
      </c>
      <c r="J488" s="43">
        <v>82647075771</v>
      </c>
    </row>
    <row r="489" spans="1:10" x14ac:dyDescent="0.2">
      <c r="A489" s="34" t="s">
        <v>78</v>
      </c>
      <c r="B489" s="34" t="s">
        <v>333</v>
      </c>
      <c r="C489" s="26">
        <v>72.594899999999996</v>
      </c>
      <c r="D489" s="44">
        <f t="shared" si="25"/>
        <v>0</v>
      </c>
      <c r="E489" s="40">
        <f>C489*D489</f>
        <v>0</v>
      </c>
      <c r="F489" s="46">
        <v>1</v>
      </c>
      <c r="G489" s="47">
        <v>1008264701394</v>
      </c>
      <c r="H489" s="46">
        <v>70</v>
      </c>
      <c r="I489" s="43">
        <v>2008264701394</v>
      </c>
      <c r="J489" s="43">
        <v>82647013940</v>
      </c>
    </row>
    <row r="490" spans="1:10" x14ac:dyDescent="0.2">
      <c r="A490" s="34" t="s">
        <v>79</v>
      </c>
      <c r="B490" s="34" t="s">
        <v>80</v>
      </c>
      <c r="C490" s="26">
        <v>128.06744999999998</v>
      </c>
      <c r="D490" s="44">
        <f t="shared" si="25"/>
        <v>0</v>
      </c>
      <c r="E490" s="40">
        <f>C490*D490</f>
        <v>0</v>
      </c>
      <c r="F490" s="46">
        <v>1</v>
      </c>
      <c r="G490" s="47">
        <v>1008264701395</v>
      </c>
      <c r="H490" s="46">
        <v>35</v>
      </c>
      <c r="I490" s="43">
        <v>2008264701395</v>
      </c>
      <c r="J490" s="43">
        <v>82647013957</v>
      </c>
    </row>
    <row r="491" spans="1:10" x14ac:dyDescent="0.2">
      <c r="A491" s="34" t="s">
        <v>81</v>
      </c>
      <c r="B491" s="34" t="s">
        <v>338</v>
      </c>
      <c r="C491" s="26">
        <v>204.17904999999999</v>
      </c>
      <c r="D491" s="44">
        <f t="shared" si="25"/>
        <v>0</v>
      </c>
      <c r="E491" s="40">
        <f>C491*D491</f>
        <v>0</v>
      </c>
      <c r="F491" s="46">
        <v>1</v>
      </c>
      <c r="G491" s="47">
        <v>1008264701396</v>
      </c>
      <c r="H491" s="46">
        <v>25</v>
      </c>
      <c r="I491" s="43">
        <v>2008264701396</v>
      </c>
      <c r="J491" s="43">
        <v>82647013964</v>
      </c>
    </row>
    <row r="492" spans="1:10" x14ac:dyDescent="0.2">
      <c r="A492" s="1" t="s">
        <v>444</v>
      </c>
      <c r="C492" s="26"/>
      <c r="F492" s="46"/>
      <c r="G492" s="47"/>
      <c r="H492" s="46"/>
      <c r="I492" s="43"/>
    </row>
    <row r="493" spans="1:10" x14ac:dyDescent="0.2">
      <c r="A493" s="34" t="s">
        <v>103</v>
      </c>
      <c r="B493" s="34" t="s">
        <v>445</v>
      </c>
      <c r="C493" s="26">
        <v>21.640699999999999</v>
      </c>
      <c r="D493" s="44">
        <f>$E$345</f>
        <v>0</v>
      </c>
      <c r="E493" s="40">
        <f>C493*D493</f>
        <v>0</v>
      </c>
      <c r="F493" s="46">
        <v>1</v>
      </c>
      <c r="G493" s="47">
        <v>1008264713464</v>
      </c>
      <c r="H493" s="46">
        <v>1</v>
      </c>
      <c r="I493" s="43">
        <v>2008264713464</v>
      </c>
      <c r="J493" s="43">
        <v>82647134645</v>
      </c>
    </row>
    <row r="494" spans="1:10" x14ac:dyDescent="0.2">
      <c r="A494" s="34" t="s">
        <v>104</v>
      </c>
      <c r="B494" s="34" t="s">
        <v>446</v>
      </c>
      <c r="C494" s="26">
        <v>21.640699999999999</v>
      </c>
      <c r="D494" s="44">
        <f>$E$345</f>
        <v>0</v>
      </c>
      <c r="E494" s="40">
        <f>C494*D494</f>
        <v>0</v>
      </c>
      <c r="F494" s="46">
        <v>25</v>
      </c>
      <c r="G494" s="47">
        <v>1008264713522</v>
      </c>
      <c r="H494" s="46">
        <v>100</v>
      </c>
      <c r="I494" s="43">
        <v>2008264713522</v>
      </c>
      <c r="J494" s="43">
        <v>82647135222</v>
      </c>
    </row>
    <row r="495" spans="1:10" x14ac:dyDescent="0.2">
      <c r="A495" s="34" t="s">
        <v>105</v>
      </c>
      <c r="B495" s="34" t="s">
        <v>447</v>
      </c>
      <c r="C495" s="26">
        <v>26.32695</v>
      </c>
      <c r="D495" s="44">
        <f>$E$345</f>
        <v>0</v>
      </c>
      <c r="E495" s="40">
        <f>C495*D495</f>
        <v>0</v>
      </c>
      <c r="F495" s="46">
        <v>25</v>
      </c>
      <c r="G495" s="47">
        <v>1008264701433</v>
      </c>
      <c r="H495" s="46">
        <v>75</v>
      </c>
      <c r="I495" s="43">
        <v>2008264701433</v>
      </c>
      <c r="J495" s="43">
        <v>82647014336</v>
      </c>
    </row>
    <row r="496" spans="1:10" x14ac:dyDescent="0.2">
      <c r="A496" s="34" t="s">
        <v>106</v>
      </c>
      <c r="B496" s="34" t="s">
        <v>448</v>
      </c>
      <c r="C496" s="26">
        <v>41.034300000000002</v>
      </c>
      <c r="D496" s="44">
        <f>$E$345</f>
        <v>0</v>
      </c>
      <c r="E496" s="40">
        <f>C496*D496</f>
        <v>0</v>
      </c>
      <c r="F496" s="46">
        <v>10</v>
      </c>
      <c r="G496" s="47">
        <v>1008264701434</v>
      </c>
      <c r="H496" s="46">
        <v>40</v>
      </c>
      <c r="I496" s="43">
        <v>2008264701434</v>
      </c>
      <c r="J496" s="43">
        <v>82647014343</v>
      </c>
    </row>
    <row r="497" spans="1:10" x14ac:dyDescent="0.2">
      <c r="A497" s="34" t="s">
        <v>107</v>
      </c>
      <c r="B497" s="34" t="s">
        <v>449</v>
      </c>
      <c r="C497" s="26">
        <v>130.15355</v>
      </c>
      <c r="D497" s="44">
        <f>$E$345</f>
        <v>0</v>
      </c>
      <c r="E497" s="40">
        <f>C497*D497</f>
        <v>0</v>
      </c>
      <c r="F497" s="46">
        <v>1</v>
      </c>
      <c r="G497" s="47">
        <v>1008264701437</v>
      </c>
      <c r="H497" s="46">
        <v>24</v>
      </c>
      <c r="I497" s="43">
        <v>2008264701437</v>
      </c>
      <c r="J497" s="43">
        <v>82647014374</v>
      </c>
    </row>
    <row r="498" spans="1:10" x14ac:dyDescent="0.2">
      <c r="A498" s="1" t="s">
        <v>305</v>
      </c>
      <c r="C498" s="26"/>
      <c r="F498" s="46"/>
      <c r="G498" s="47"/>
      <c r="H498" s="46"/>
      <c r="I498" s="43"/>
    </row>
    <row r="499" spans="1:10" x14ac:dyDescent="0.2">
      <c r="A499" s="34" t="s">
        <v>38</v>
      </c>
      <c r="B499" s="34" t="s">
        <v>340</v>
      </c>
      <c r="C499" s="26">
        <v>6.27095</v>
      </c>
      <c r="D499" s="44">
        <f t="shared" ref="D499:D524" si="26">$E$345</f>
        <v>0</v>
      </c>
      <c r="E499" s="40">
        <f>C499*D499</f>
        <v>0</v>
      </c>
      <c r="F499" s="46">
        <v>25</v>
      </c>
      <c r="G499" s="47">
        <v>1008264701359</v>
      </c>
      <c r="H499" s="46">
        <v>600</v>
      </c>
      <c r="I499" s="43">
        <v>2008264701359</v>
      </c>
      <c r="J499" s="43">
        <v>82647013599</v>
      </c>
    </row>
    <row r="500" spans="1:10" x14ac:dyDescent="0.2">
      <c r="A500" s="34" t="s">
        <v>39</v>
      </c>
      <c r="B500" s="34" t="s">
        <v>341</v>
      </c>
      <c r="C500" s="26">
        <v>6.27095</v>
      </c>
      <c r="D500" s="44">
        <f t="shared" si="26"/>
        <v>0</v>
      </c>
      <c r="E500" s="40">
        <f>C500*D500</f>
        <v>0</v>
      </c>
      <c r="F500" s="46">
        <v>25</v>
      </c>
      <c r="G500" s="47">
        <v>1008264707922</v>
      </c>
      <c r="H500" s="46">
        <v>600</v>
      </c>
      <c r="I500" s="43">
        <v>2008264707922</v>
      </c>
      <c r="J500" s="43">
        <v>82647079229</v>
      </c>
    </row>
    <row r="501" spans="1:10" x14ac:dyDescent="0.2">
      <c r="A501" s="34" t="s">
        <v>40</v>
      </c>
      <c r="B501" s="34" t="s">
        <v>342</v>
      </c>
      <c r="C501" s="26">
        <v>8.8124500000000001</v>
      </c>
      <c r="D501" s="44">
        <f t="shared" si="26"/>
        <v>0</v>
      </c>
      <c r="E501" s="40">
        <f>C501*D501</f>
        <v>0</v>
      </c>
      <c r="F501" s="46">
        <v>25</v>
      </c>
      <c r="G501" s="47">
        <v>1008264799770</v>
      </c>
      <c r="H501" s="46">
        <v>450</v>
      </c>
      <c r="I501" s="43">
        <v>2008264799770</v>
      </c>
      <c r="J501" s="43">
        <v>82647997707</v>
      </c>
    </row>
    <row r="502" spans="1:10" x14ac:dyDescent="0.2">
      <c r="A502" s="34" t="s">
        <v>41</v>
      </c>
      <c r="B502" s="34" t="s">
        <v>343</v>
      </c>
      <c r="C502" s="26">
        <v>7.982149999999999</v>
      </c>
      <c r="D502" s="44">
        <f t="shared" si="26"/>
        <v>0</v>
      </c>
      <c r="E502" s="40">
        <f>C502*D502</f>
        <v>0</v>
      </c>
      <c r="F502" s="46">
        <v>25</v>
      </c>
      <c r="G502" s="47">
        <v>1008264708019</v>
      </c>
      <c r="H502" s="46">
        <v>450</v>
      </c>
      <c r="I502" s="43">
        <v>2008264708019</v>
      </c>
      <c r="J502" s="43">
        <v>82647080195</v>
      </c>
    </row>
    <row r="503" spans="1:10" x14ac:dyDescent="0.2">
      <c r="A503" s="34" t="s">
        <v>42</v>
      </c>
      <c r="B503" s="34" t="s">
        <v>344</v>
      </c>
      <c r="C503" s="26">
        <v>7.982149999999999</v>
      </c>
      <c r="D503" s="44">
        <f t="shared" si="26"/>
        <v>0</v>
      </c>
      <c r="E503" s="40">
        <f>C503*D503</f>
        <v>0</v>
      </c>
      <c r="F503" s="46">
        <v>25</v>
      </c>
      <c r="G503" s="47">
        <v>1008264708020</v>
      </c>
      <c r="H503" s="46">
        <v>450</v>
      </c>
      <c r="I503" s="43">
        <v>2008264708020</v>
      </c>
      <c r="J503" s="43">
        <v>82647080201</v>
      </c>
    </row>
    <row r="504" spans="1:10" x14ac:dyDescent="0.2">
      <c r="A504" s="34" t="s">
        <v>43</v>
      </c>
      <c r="B504" s="34" t="s">
        <v>345</v>
      </c>
      <c r="C504" s="26">
        <v>13.308949999999999</v>
      </c>
      <c r="D504" s="44">
        <f t="shared" si="26"/>
        <v>0</v>
      </c>
      <c r="E504" s="40">
        <f>C504*D504</f>
        <v>0</v>
      </c>
      <c r="F504" s="46">
        <v>25</v>
      </c>
      <c r="G504" s="47">
        <v>1008264708021</v>
      </c>
      <c r="H504" s="46">
        <v>300</v>
      </c>
      <c r="I504" s="43">
        <v>2008264708021</v>
      </c>
      <c r="J504" s="43">
        <v>82647080218</v>
      </c>
    </row>
    <row r="505" spans="1:10" x14ac:dyDescent="0.2">
      <c r="A505" s="34" t="s">
        <v>44</v>
      </c>
      <c r="B505" s="34" t="s">
        <v>346</v>
      </c>
      <c r="C505" s="26">
        <v>10.206249999999999</v>
      </c>
      <c r="D505" s="44">
        <f t="shared" si="26"/>
        <v>0</v>
      </c>
      <c r="E505" s="40">
        <f>C505*D505</f>
        <v>0</v>
      </c>
      <c r="F505" s="46">
        <v>25</v>
      </c>
      <c r="G505" s="47">
        <v>1008264708022</v>
      </c>
      <c r="H505" s="46">
        <v>300</v>
      </c>
      <c r="I505" s="43">
        <v>2008264708022</v>
      </c>
      <c r="J505" s="43">
        <v>82647080225</v>
      </c>
    </row>
    <row r="506" spans="1:10" x14ac:dyDescent="0.2">
      <c r="A506" s="34" t="s">
        <v>45</v>
      </c>
      <c r="B506" s="34" t="s">
        <v>347</v>
      </c>
      <c r="C506" s="26">
        <v>11.007799999999998</v>
      </c>
      <c r="D506" s="44">
        <f t="shared" si="26"/>
        <v>0</v>
      </c>
      <c r="E506" s="40">
        <f>C506*D506</f>
        <v>0</v>
      </c>
      <c r="F506" s="46">
        <v>25</v>
      </c>
      <c r="G506" s="47">
        <v>1008264708023</v>
      </c>
      <c r="H506" s="46">
        <v>300</v>
      </c>
      <c r="I506" s="43">
        <v>2008264708023</v>
      </c>
      <c r="J506" s="43">
        <v>82647080232</v>
      </c>
    </row>
    <row r="507" spans="1:10" x14ac:dyDescent="0.2">
      <c r="A507" s="34" t="s">
        <v>46</v>
      </c>
      <c r="B507" s="34" t="s">
        <v>348</v>
      </c>
      <c r="C507" s="26">
        <v>18.745000000000001</v>
      </c>
      <c r="D507" s="44">
        <f t="shared" si="26"/>
        <v>0</v>
      </c>
      <c r="E507" s="40">
        <f>C507*D507</f>
        <v>0</v>
      </c>
      <c r="F507" s="46">
        <v>25</v>
      </c>
      <c r="G507" s="47">
        <v>1008264701362</v>
      </c>
      <c r="H507" s="46">
        <v>150</v>
      </c>
      <c r="I507" s="43">
        <v>2008264701362</v>
      </c>
      <c r="J507" s="43">
        <v>82647013629</v>
      </c>
    </row>
    <row r="508" spans="1:10" x14ac:dyDescent="0.2">
      <c r="A508" s="34" t="s">
        <v>47</v>
      </c>
      <c r="B508" s="34" t="s">
        <v>349</v>
      </c>
      <c r="C508" s="26">
        <v>16.657749999999997</v>
      </c>
      <c r="D508" s="44">
        <f t="shared" si="26"/>
        <v>0</v>
      </c>
      <c r="E508" s="40">
        <f>C508*D508</f>
        <v>0</v>
      </c>
      <c r="F508" s="46">
        <v>25</v>
      </c>
      <c r="G508" s="47">
        <v>1008264707923</v>
      </c>
      <c r="H508" s="46">
        <v>150</v>
      </c>
      <c r="I508" s="43">
        <v>2008264707923</v>
      </c>
      <c r="J508" s="43">
        <v>82647079236</v>
      </c>
    </row>
    <row r="509" spans="1:10" x14ac:dyDescent="0.2">
      <c r="A509" s="34" t="s">
        <v>48</v>
      </c>
      <c r="B509" s="34" t="s">
        <v>350</v>
      </c>
      <c r="C509" s="26">
        <v>16.657749999999997</v>
      </c>
      <c r="D509" s="44">
        <f t="shared" si="26"/>
        <v>0</v>
      </c>
      <c r="E509" s="40">
        <f>C509*D509</f>
        <v>0</v>
      </c>
      <c r="F509" s="46">
        <v>25</v>
      </c>
      <c r="G509" s="47">
        <v>1008264707924</v>
      </c>
      <c r="H509" s="46">
        <v>150</v>
      </c>
      <c r="I509" s="43">
        <v>2008264707924</v>
      </c>
      <c r="J509" s="43">
        <v>82647079243</v>
      </c>
    </row>
    <row r="510" spans="1:10" x14ac:dyDescent="0.2">
      <c r="A510" s="34" t="s">
        <v>49</v>
      </c>
      <c r="B510" s="34" t="s">
        <v>50</v>
      </c>
      <c r="C510" s="26">
        <v>31.736549999999998</v>
      </c>
      <c r="D510" s="44">
        <f t="shared" si="26"/>
        <v>0</v>
      </c>
      <c r="E510" s="40">
        <f>C510*D510</f>
        <v>0</v>
      </c>
      <c r="F510" s="46">
        <v>1</v>
      </c>
      <c r="G510" s="47">
        <v>1008264701365</v>
      </c>
      <c r="H510" s="46">
        <v>120</v>
      </c>
      <c r="I510" s="43">
        <v>2008264701365</v>
      </c>
      <c r="J510" s="43">
        <v>82647013650</v>
      </c>
    </row>
    <row r="511" spans="1:10" x14ac:dyDescent="0.2">
      <c r="A511" s="34" t="s">
        <v>51</v>
      </c>
      <c r="B511" s="34" t="s">
        <v>52</v>
      </c>
      <c r="C511" s="26">
        <v>28.418799999999997</v>
      </c>
      <c r="D511" s="44">
        <f t="shared" si="26"/>
        <v>0</v>
      </c>
      <c r="E511" s="40">
        <f>C511*D511</f>
        <v>0</v>
      </c>
      <c r="F511" s="46">
        <v>1</v>
      </c>
      <c r="G511" s="47">
        <v>1008264701366</v>
      </c>
      <c r="H511" s="46">
        <v>120</v>
      </c>
      <c r="I511" s="43">
        <v>2008264701366</v>
      </c>
      <c r="J511" s="43">
        <v>82647013667</v>
      </c>
    </row>
    <row r="512" spans="1:10" x14ac:dyDescent="0.2">
      <c r="A512" s="34" t="s">
        <v>53</v>
      </c>
      <c r="B512" s="34" t="s">
        <v>351</v>
      </c>
      <c r="C512" s="26">
        <v>28.418799999999997</v>
      </c>
      <c r="D512" s="44">
        <f t="shared" si="26"/>
        <v>0</v>
      </c>
      <c r="E512" s="40">
        <f>C512*D512</f>
        <v>0</v>
      </c>
      <c r="F512" s="46">
        <v>1</v>
      </c>
      <c r="G512" s="47">
        <v>1008264701367</v>
      </c>
      <c r="H512" s="46">
        <v>120</v>
      </c>
      <c r="I512" s="43">
        <v>2008264701367</v>
      </c>
      <c r="J512" s="43">
        <v>82647013674</v>
      </c>
    </row>
    <row r="513" spans="1:10" x14ac:dyDescent="0.2">
      <c r="A513" s="34" t="s">
        <v>54</v>
      </c>
      <c r="B513" s="34" t="s">
        <v>55</v>
      </c>
      <c r="C513" s="26">
        <v>41.109049999999996</v>
      </c>
      <c r="D513" s="44">
        <f t="shared" si="26"/>
        <v>0</v>
      </c>
      <c r="E513" s="40">
        <f>C513*D513</f>
        <v>0</v>
      </c>
      <c r="F513" s="46">
        <v>1</v>
      </c>
      <c r="G513" s="47">
        <v>1008264713403</v>
      </c>
      <c r="H513" s="46">
        <v>120</v>
      </c>
      <c r="I513" s="43">
        <v>2008264713403</v>
      </c>
      <c r="J513" s="43">
        <v>82647134034</v>
      </c>
    </row>
    <row r="514" spans="1:10" x14ac:dyDescent="0.2">
      <c r="A514" s="34" t="s">
        <v>56</v>
      </c>
      <c r="B514" s="34" t="s">
        <v>360</v>
      </c>
      <c r="C514" s="26">
        <v>44.383099999999999</v>
      </c>
      <c r="D514" s="44">
        <f t="shared" si="26"/>
        <v>0</v>
      </c>
      <c r="E514" s="40">
        <f>C514*D514</f>
        <v>0</v>
      </c>
      <c r="F514" s="46">
        <v>1</v>
      </c>
      <c r="G514" s="47">
        <v>1008264701370</v>
      </c>
      <c r="H514" s="46">
        <v>120</v>
      </c>
      <c r="I514" s="43">
        <v>2008264701370</v>
      </c>
      <c r="J514" s="43">
        <v>82647013704</v>
      </c>
    </row>
    <row r="515" spans="1:10" x14ac:dyDescent="0.2">
      <c r="A515" s="34" t="s">
        <v>57</v>
      </c>
      <c r="B515" s="34" t="s">
        <v>359</v>
      </c>
      <c r="C515" s="26">
        <v>36.312399999999997</v>
      </c>
      <c r="D515" s="44">
        <f t="shared" si="26"/>
        <v>0</v>
      </c>
      <c r="E515" s="40">
        <f>C515*D515</f>
        <v>0</v>
      </c>
      <c r="F515" s="46">
        <v>1</v>
      </c>
      <c r="G515" s="47">
        <v>1008264701371</v>
      </c>
      <c r="H515" s="46">
        <v>100</v>
      </c>
      <c r="I515" s="43">
        <v>2008264701371</v>
      </c>
      <c r="J515" s="43">
        <v>82647013711</v>
      </c>
    </row>
    <row r="516" spans="1:10" x14ac:dyDescent="0.2">
      <c r="A516" s="34" t="s">
        <v>58</v>
      </c>
      <c r="B516" s="34" t="s">
        <v>59</v>
      </c>
      <c r="C516" s="26">
        <v>36.312399999999997</v>
      </c>
      <c r="D516" s="44">
        <f t="shared" si="26"/>
        <v>0</v>
      </c>
      <c r="E516" s="40">
        <f>C516*D516</f>
        <v>0</v>
      </c>
      <c r="F516" s="46">
        <v>1</v>
      </c>
      <c r="G516" s="47">
        <v>1008264701372</v>
      </c>
      <c r="H516" s="46">
        <v>100</v>
      </c>
      <c r="I516" s="43">
        <v>2008264701372</v>
      </c>
      <c r="J516" s="43">
        <v>82647013728</v>
      </c>
    </row>
    <row r="517" spans="1:10" x14ac:dyDescent="0.2">
      <c r="A517" s="34" t="s">
        <v>60</v>
      </c>
      <c r="B517" s="34" t="s">
        <v>358</v>
      </c>
      <c r="C517" s="26">
        <v>64.789849999999987</v>
      </c>
      <c r="D517" s="44">
        <f t="shared" si="26"/>
        <v>0</v>
      </c>
      <c r="E517" s="40">
        <f>C517*D517</f>
        <v>0</v>
      </c>
      <c r="F517" s="46">
        <v>1</v>
      </c>
      <c r="G517" s="47">
        <v>1008264701374</v>
      </c>
      <c r="H517" s="46">
        <v>90</v>
      </c>
      <c r="I517" s="43">
        <v>2008264701374</v>
      </c>
      <c r="J517" s="43">
        <v>82647013742</v>
      </c>
    </row>
    <row r="518" spans="1:10" x14ac:dyDescent="0.2">
      <c r="A518" s="34" t="s">
        <v>61</v>
      </c>
      <c r="B518" s="34" t="s">
        <v>357</v>
      </c>
      <c r="C518" s="26">
        <v>64.789849999999987</v>
      </c>
      <c r="D518" s="44">
        <f t="shared" si="26"/>
        <v>0</v>
      </c>
      <c r="E518" s="40">
        <f>C518*D518</f>
        <v>0</v>
      </c>
      <c r="F518" s="46">
        <v>1</v>
      </c>
      <c r="G518" s="47">
        <v>1008264701375</v>
      </c>
      <c r="H518" s="46">
        <v>90</v>
      </c>
      <c r="I518" s="43">
        <v>2008264701375</v>
      </c>
      <c r="J518" s="43">
        <v>82647013759</v>
      </c>
    </row>
    <row r="519" spans="1:10" x14ac:dyDescent="0.2">
      <c r="A519" s="34" t="s">
        <v>62</v>
      </c>
      <c r="B519" s="34" t="s">
        <v>356</v>
      </c>
      <c r="C519" s="26">
        <v>53.765949999999997</v>
      </c>
      <c r="D519" s="44">
        <f t="shared" si="26"/>
        <v>0</v>
      </c>
      <c r="E519" s="40">
        <f>C519*D519</f>
        <v>0</v>
      </c>
      <c r="F519" s="46">
        <v>1</v>
      </c>
      <c r="G519" s="47">
        <v>1008264701377</v>
      </c>
      <c r="H519" s="46">
        <v>80</v>
      </c>
      <c r="I519" s="43">
        <v>2008264701377</v>
      </c>
      <c r="J519" s="43">
        <v>82647013773</v>
      </c>
    </row>
    <row r="520" spans="1:10" x14ac:dyDescent="0.2">
      <c r="A520" s="34" t="s">
        <v>63</v>
      </c>
      <c r="B520" s="34" t="s">
        <v>355</v>
      </c>
      <c r="C520" s="26">
        <v>123.57324999999999</v>
      </c>
      <c r="D520" s="44">
        <f t="shared" si="26"/>
        <v>0</v>
      </c>
      <c r="E520" s="40">
        <f>C520*D520</f>
        <v>0</v>
      </c>
      <c r="F520" s="46">
        <v>1</v>
      </c>
      <c r="G520" s="47">
        <v>1008264701378</v>
      </c>
      <c r="H520" s="46">
        <v>60</v>
      </c>
      <c r="I520" s="43">
        <v>2008264701378</v>
      </c>
      <c r="J520" s="43">
        <v>82647013780</v>
      </c>
    </row>
    <row r="521" spans="1:10" x14ac:dyDescent="0.2">
      <c r="A521" s="34" t="s">
        <v>64</v>
      </c>
      <c r="B521" s="34" t="s">
        <v>65</v>
      </c>
      <c r="C521" s="26">
        <v>123.57324999999999</v>
      </c>
      <c r="D521" s="44">
        <f t="shared" si="26"/>
        <v>0</v>
      </c>
      <c r="E521" s="40">
        <f>C521*D521</f>
        <v>0</v>
      </c>
      <c r="F521" s="46">
        <v>1</v>
      </c>
      <c r="G521" s="47">
        <v>1008264701379</v>
      </c>
      <c r="H521" s="46">
        <v>60</v>
      </c>
      <c r="I521" s="43">
        <v>2008264701379</v>
      </c>
      <c r="J521" s="43">
        <v>82647013797</v>
      </c>
    </row>
    <row r="522" spans="1:10" x14ac:dyDescent="0.2">
      <c r="A522" s="34" t="s">
        <v>66</v>
      </c>
      <c r="B522" s="34" t="s">
        <v>354</v>
      </c>
      <c r="C522" s="26">
        <v>195.80474999999996</v>
      </c>
      <c r="D522" s="44">
        <f t="shared" si="26"/>
        <v>0</v>
      </c>
      <c r="E522" s="40">
        <f>C522*D522</f>
        <v>0</v>
      </c>
      <c r="F522" s="46">
        <v>1</v>
      </c>
      <c r="G522" s="47">
        <v>1008264701382</v>
      </c>
      <c r="H522" s="46">
        <v>30</v>
      </c>
      <c r="I522" s="43">
        <v>2008264701382</v>
      </c>
      <c r="J522" s="43">
        <v>82647013827</v>
      </c>
    </row>
    <row r="523" spans="1:10" x14ac:dyDescent="0.2">
      <c r="A523" s="34" t="s">
        <v>67</v>
      </c>
      <c r="B523" s="34" t="s">
        <v>352</v>
      </c>
      <c r="C523" s="26">
        <v>162.6146</v>
      </c>
      <c r="D523" s="44">
        <f t="shared" si="26"/>
        <v>0</v>
      </c>
      <c r="E523" s="40">
        <f>C523*D523</f>
        <v>0</v>
      </c>
      <c r="F523" s="46">
        <v>1</v>
      </c>
      <c r="G523" s="47">
        <v>1008264701383</v>
      </c>
      <c r="H523" s="46">
        <v>30</v>
      </c>
      <c r="I523" s="43">
        <v>2008264701383</v>
      </c>
      <c r="J523" s="43">
        <v>82647013834</v>
      </c>
    </row>
    <row r="524" spans="1:10" x14ac:dyDescent="0.2">
      <c r="A524" s="34" t="s">
        <v>68</v>
      </c>
      <c r="B524" s="34" t="s">
        <v>353</v>
      </c>
      <c r="C524" s="26">
        <v>345.40364999999997</v>
      </c>
      <c r="D524" s="44">
        <f t="shared" si="26"/>
        <v>0</v>
      </c>
      <c r="E524" s="40">
        <f>C524*D524</f>
        <v>0</v>
      </c>
      <c r="F524" s="46">
        <v>1</v>
      </c>
      <c r="G524" s="47">
        <v>1008264701386</v>
      </c>
      <c r="H524" s="46">
        <v>24</v>
      </c>
      <c r="I524" s="43">
        <v>2008264701386</v>
      </c>
      <c r="J524" s="43">
        <v>82647013865</v>
      </c>
    </row>
    <row r="525" spans="1:10" x14ac:dyDescent="0.2">
      <c r="A525" s="1" t="s">
        <v>309</v>
      </c>
      <c r="C525" s="26"/>
      <c r="F525" s="46"/>
      <c r="G525" s="47"/>
      <c r="H525" s="46"/>
      <c r="I525" s="43"/>
    </row>
    <row r="526" spans="1:10" x14ac:dyDescent="0.2">
      <c r="A526" s="34" t="s">
        <v>132</v>
      </c>
      <c r="B526" s="34" t="s">
        <v>408</v>
      </c>
      <c r="C526" s="26">
        <v>4.6310500000000001</v>
      </c>
      <c r="D526" s="44">
        <f t="shared" ref="D526:D531" si="27">$E$345</f>
        <v>0</v>
      </c>
      <c r="E526" s="40">
        <f>C526*D526</f>
        <v>0</v>
      </c>
      <c r="F526" s="46">
        <v>25</v>
      </c>
      <c r="G526" s="47">
        <v>1008264712889</v>
      </c>
      <c r="H526" s="46">
        <v>1400</v>
      </c>
      <c r="I526" s="43">
        <v>2008264712889</v>
      </c>
      <c r="J526" s="43">
        <v>82647128897</v>
      </c>
    </row>
    <row r="527" spans="1:10" x14ac:dyDescent="0.2">
      <c r="A527" s="34" t="s">
        <v>133</v>
      </c>
      <c r="B527" s="34" t="s">
        <v>407</v>
      </c>
      <c r="C527" s="26">
        <v>7.391049999999999</v>
      </c>
      <c r="D527" s="44">
        <f t="shared" si="27"/>
        <v>0</v>
      </c>
      <c r="E527" s="40">
        <f>C527*D527</f>
        <v>0</v>
      </c>
      <c r="F527" s="46">
        <v>25</v>
      </c>
      <c r="G527" s="47">
        <v>1008264701481</v>
      </c>
      <c r="H527" s="46">
        <v>450</v>
      </c>
      <c r="I527" s="43">
        <v>2008264701481</v>
      </c>
      <c r="J527" s="43">
        <v>82647014817</v>
      </c>
    </row>
    <row r="528" spans="1:10" x14ac:dyDescent="0.2">
      <c r="A528" s="34" t="s">
        <v>134</v>
      </c>
      <c r="B528" s="34" t="s">
        <v>406</v>
      </c>
      <c r="C528" s="26">
        <v>8.8124500000000001</v>
      </c>
      <c r="D528" s="44">
        <f t="shared" si="27"/>
        <v>0</v>
      </c>
      <c r="E528" s="40">
        <f>C528*D528</f>
        <v>0</v>
      </c>
      <c r="F528" s="46">
        <v>25</v>
      </c>
      <c r="G528" s="47">
        <v>1008264701482</v>
      </c>
      <c r="H528" s="46">
        <v>300</v>
      </c>
      <c r="I528" s="43">
        <v>2008264701482</v>
      </c>
      <c r="J528" s="43">
        <v>82647014824</v>
      </c>
    </row>
    <row r="529" spans="1:10" x14ac:dyDescent="0.2">
      <c r="A529" s="34" t="s">
        <v>135</v>
      </c>
      <c r="B529" s="34" t="s">
        <v>405</v>
      </c>
      <c r="C529" s="26">
        <v>13.155999999999999</v>
      </c>
      <c r="D529" s="44">
        <f t="shared" si="27"/>
        <v>0</v>
      </c>
      <c r="E529" s="40">
        <f>C529*D529</f>
        <v>0</v>
      </c>
      <c r="F529" s="46">
        <v>25</v>
      </c>
      <c r="G529" s="47">
        <v>1008264701483</v>
      </c>
      <c r="H529" s="46">
        <v>200</v>
      </c>
      <c r="I529" s="43">
        <v>2008264701483</v>
      </c>
      <c r="J529" s="43">
        <v>82647014831</v>
      </c>
    </row>
    <row r="530" spans="1:10" x14ac:dyDescent="0.2">
      <c r="A530" s="34" t="s">
        <v>136</v>
      </c>
      <c r="B530" s="34" t="s">
        <v>137</v>
      </c>
      <c r="C530" s="26">
        <v>21.408399999999997</v>
      </c>
      <c r="D530" s="44">
        <f t="shared" si="27"/>
        <v>0</v>
      </c>
      <c r="E530" s="40">
        <f>C530*D530</f>
        <v>0</v>
      </c>
      <c r="F530" s="46">
        <v>1</v>
      </c>
      <c r="G530" s="47">
        <v>1008264701484</v>
      </c>
      <c r="H530" s="46">
        <v>160</v>
      </c>
      <c r="I530" s="43">
        <v>2008264701484</v>
      </c>
      <c r="J530" s="43">
        <v>82647014848</v>
      </c>
    </row>
    <row r="531" spans="1:10" x14ac:dyDescent="0.2">
      <c r="A531" s="34" t="s">
        <v>138</v>
      </c>
      <c r="B531" s="34" t="s">
        <v>365</v>
      </c>
      <c r="C531" s="26">
        <v>44.100199999999994</v>
      </c>
      <c r="D531" s="44">
        <f t="shared" si="27"/>
        <v>0</v>
      </c>
      <c r="E531" s="40">
        <f>C531*D531</f>
        <v>0</v>
      </c>
      <c r="F531" s="46">
        <v>40</v>
      </c>
      <c r="G531" s="47">
        <v>1008264701486</v>
      </c>
      <c r="H531" s="46">
        <v>80</v>
      </c>
      <c r="I531" s="43">
        <v>2008264701486</v>
      </c>
      <c r="J531" s="43">
        <v>82647014862</v>
      </c>
    </row>
    <row r="532" spans="1:10" x14ac:dyDescent="0.2">
      <c r="A532" s="1" t="s">
        <v>310</v>
      </c>
      <c r="C532" s="26"/>
      <c r="F532" s="46"/>
      <c r="G532" s="47"/>
      <c r="H532" s="46"/>
      <c r="I532" s="43"/>
    </row>
    <row r="533" spans="1:10" x14ac:dyDescent="0.2">
      <c r="A533" s="34" t="s">
        <v>139</v>
      </c>
      <c r="B533" s="34" t="s">
        <v>372</v>
      </c>
      <c r="C533" s="26">
        <v>6.1754999999999995</v>
      </c>
      <c r="D533" s="44">
        <f t="shared" ref="D533:D542" si="28">$E$345</f>
        <v>0</v>
      </c>
      <c r="E533" s="40">
        <f>C533*D533</f>
        <v>0</v>
      </c>
      <c r="F533" s="46">
        <v>25</v>
      </c>
      <c r="G533" s="47">
        <v>1008264707938</v>
      </c>
      <c r="H533" s="46">
        <v>1400</v>
      </c>
      <c r="I533" s="43">
        <v>2008264707938</v>
      </c>
      <c r="J533" s="43">
        <v>82647079380</v>
      </c>
    </row>
    <row r="534" spans="1:10" x14ac:dyDescent="0.2">
      <c r="A534" s="34" t="s">
        <v>140</v>
      </c>
      <c r="B534" s="34" t="s">
        <v>371</v>
      </c>
      <c r="C534" s="26">
        <v>6.669999999999999</v>
      </c>
      <c r="D534" s="44">
        <f t="shared" si="28"/>
        <v>0</v>
      </c>
      <c r="E534" s="40">
        <f>C534*D534</f>
        <v>0</v>
      </c>
      <c r="F534" s="46">
        <v>25</v>
      </c>
      <c r="G534" s="47">
        <v>1008264707939</v>
      </c>
      <c r="H534" s="46">
        <v>1400</v>
      </c>
      <c r="I534" s="43">
        <v>2008264707939</v>
      </c>
      <c r="J534" s="43">
        <v>82647079397</v>
      </c>
    </row>
    <row r="535" spans="1:10" x14ac:dyDescent="0.2">
      <c r="A535" s="34" t="s">
        <v>141</v>
      </c>
      <c r="B535" s="34" t="s">
        <v>370</v>
      </c>
      <c r="C535" s="26">
        <v>10.520199999999999</v>
      </c>
      <c r="D535" s="44">
        <f t="shared" si="28"/>
        <v>0</v>
      </c>
      <c r="E535" s="40">
        <f>C535*D535</f>
        <v>0</v>
      </c>
      <c r="F535" s="46">
        <v>25</v>
      </c>
      <c r="G535" s="47">
        <v>1008264708037</v>
      </c>
      <c r="H535" s="46">
        <v>600</v>
      </c>
      <c r="I535" s="43">
        <v>2008264708037</v>
      </c>
      <c r="J535" s="43">
        <v>82647080379</v>
      </c>
    </row>
    <row r="536" spans="1:10" x14ac:dyDescent="0.2">
      <c r="A536" s="34" t="s">
        <v>142</v>
      </c>
      <c r="B536" s="34" t="s">
        <v>369</v>
      </c>
      <c r="C536" s="26">
        <v>12.05545</v>
      </c>
      <c r="D536" s="44">
        <f t="shared" si="28"/>
        <v>0</v>
      </c>
      <c r="E536" s="40">
        <f>C536*D536</f>
        <v>0</v>
      </c>
      <c r="F536" s="46">
        <v>25</v>
      </c>
      <c r="G536" s="47">
        <v>1008264708038</v>
      </c>
      <c r="H536" s="46">
        <v>300</v>
      </c>
      <c r="I536" s="43">
        <v>2008264708038</v>
      </c>
      <c r="J536" s="43">
        <v>82647080386</v>
      </c>
    </row>
    <row r="537" spans="1:10" x14ac:dyDescent="0.2">
      <c r="A537" s="34" t="s">
        <v>143</v>
      </c>
      <c r="B537" s="34" t="s">
        <v>368</v>
      </c>
      <c r="C537" s="26">
        <v>15.89185</v>
      </c>
      <c r="D537" s="44">
        <f t="shared" si="28"/>
        <v>0</v>
      </c>
      <c r="E537" s="40">
        <f>C537*D537</f>
        <v>0</v>
      </c>
      <c r="F537" s="46">
        <v>25</v>
      </c>
      <c r="G537" s="47">
        <v>1008264707941</v>
      </c>
      <c r="H537" s="46">
        <v>200</v>
      </c>
      <c r="I537" s="43">
        <v>2008264707941</v>
      </c>
      <c r="J537" s="43">
        <v>82647079410</v>
      </c>
    </row>
    <row r="538" spans="1:10" x14ac:dyDescent="0.2">
      <c r="A538" s="34" t="s">
        <v>144</v>
      </c>
      <c r="B538" s="34" t="s">
        <v>145</v>
      </c>
      <c r="C538" s="26">
        <v>23.652049999999999</v>
      </c>
      <c r="D538" s="44">
        <f t="shared" si="28"/>
        <v>0</v>
      </c>
      <c r="E538" s="40">
        <f>C538*D538</f>
        <v>0</v>
      </c>
      <c r="F538" s="46">
        <v>1</v>
      </c>
      <c r="G538" s="47">
        <v>1008264701492</v>
      </c>
      <c r="H538" s="46">
        <v>180</v>
      </c>
      <c r="I538" s="43">
        <v>2008264701492</v>
      </c>
      <c r="J538" s="43">
        <v>82647014923</v>
      </c>
    </row>
    <row r="539" spans="1:10" x14ac:dyDescent="0.2">
      <c r="A539" s="34" t="s">
        <v>146</v>
      </c>
      <c r="B539" s="34" t="s">
        <v>147</v>
      </c>
      <c r="C539" s="26">
        <v>30.158749999999998</v>
      </c>
      <c r="D539" s="44">
        <f t="shared" si="28"/>
        <v>0</v>
      </c>
      <c r="E539" s="40">
        <f>C539*D539</f>
        <v>0</v>
      </c>
      <c r="F539" s="46">
        <v>1</v>
      </c>
      <c r="G539" s="47">
        <v>1008264701493</v>
      </c>
      <c r="H539" s="46">
        <v>120</v>
      </c>
      <c r="I539" s="43">
        <v>2008264701493</v>
      </c>
      <c r="J539" s="43">
        <v>82647014930</v>
      </c>
    </row>
    <row r="540" spans="1:10" x14ac:dyDescent="0.2">
      <c r="A540" s="34" t="s">
        <v>148</v>
      </c>
      <c r="B540" s="34" t="s">
        <v>366</v>
      </c>
      <c r="C540" s="26">
        <v>47.554799999999993</v>
      </c>
      <c r="D540" s="44">
        <f t="shared" si="28"/>
        <v>0</v>
      </c>
      <c r="E540" s="40">
        <f>C540*D540</f>
        <v>0</v>
      </c>
      <c r="F540" s="46">
        <v>1</v>
      </c>
      <c r="G540" s="47">
        <v>1008264701494</v>
      </c>
      <c r="H540" s="46">
        <v>50</v>
      </c>
      <c r="I540" s="43">
        <v>2008264701494</v>
      </c>
      <c r="J540" s="43">
        <v>82647014947</v>
      </c>
    </row>
    <row r="541" spans="1:10" x14ac:dyDescent="0.2">
      <c r="A541" s="34" t="s">
        <v>149</v>
      </c>
      <c r="B541" s="34" t="s">
        <v>150</v>
      </c>
      <c r="C541" s="26">
        <v>75.400899999999993</v>
      </c>
      <c r="D541" s="44">
        <f t="shared" si="28"/>
        <v>0</v>
      </c>
      <c r="E541" s="40">
        <f>C541*D541</f>
        <v>0</v>
      </c>
      <c r="F541" s="46">
        <v>1</v>
      </c>
      <c r="G541" s="47">
        <v>1008264701495</v>
      </c>
      <c r="H541" s="46">
        <v>40</v>
      </c>
      <c r="I541" s="43">
        <v>2008264701495</v>
      </c>
      <c r="J541" s="43">
        <v>82647014954</v>
      </c>
    </row>
    <row r="542" spans="1:10" x14ac:dyDescent="0.2">
      <c r="A542" s="34" t="s">
        <v>151</v>
      </c>
      <c r="B542" s="34" t="s">
        <v>367</v>
      </c>
      <c r="C542" s="26">
        <v>235.43719999999999</v>
      </c>
      <c r="D542" s="44">
        <f t="shared" si="28"/>
        <v>0</v>
      </c>
      <c r="E542" s="40">
        <f>C542*D542</f>
        <v>0</v>
      </c>
      <c r="F542" s="46">
        <v>1</v>
      </c>
      <c r="G542" s="47">
        <v>1008264701497</v>
      </c>
      <c r="H542" s="46">
        <v>20</v>
      </c>
      <c r="I542" s="43">
        <v>2008264701497</v>
      </c>
      <c r="J542" s="43">
        <v>82647014978</v>
      </c>
    </row>
    <row r="543" spans="1:10" x14ac:dyDescent="0.2">
      <c r="A543" s="1" t="s">
        <v>1095</v>
      </c>
      <c r="C543" s="26"/>
      <c r="F543" s="46"/>
      <c r="G543" s="47"/>
      <c r="H543" s="46"/>
      <c r="I543" s="43"/>
    </row>
    <row r="544" spans="1:10" x14ac:dyDescent="0.2">
      <c r="A544" s="34" t="s">
        <v>152</v>
      </c>
      <c r="B544" s="34" t="s">
        <v>375</v>
      </c>
      <c r="C544" s="26">
        <v>11.695499999999999</v>
      </c>
      <c r="D544" s="44">
        <f>$E$345</f>
        <v>0</v>
      </c>
      <c r="E544" s="40">
        <f>C544*D544</f>
        <v>0</v>
      </c>
      <c r="F544" s="46">
        <v>25</v>
      </c>
      <c r="G544" s="47">
        <v>1008264708464</v>
      </c>
      <c r="H544" s="46">
        <v>600</v>
      </c>
      <c r="I544" s="43">
        <v>2008264708464</v>
      </c>
      <c r="J544" s="43">
        <v>82647084643</v>
      </c>
    </row>
    <row r="545" spans="1:10" x14ac:dyDescent="0.2">
      <c r="A545" s="34" t="s">
        <v>153</v>
      </c>
      <c r="B545" s="34" t="s">
        <v>374</v>
      </c>
      <c r="C545" s="26">
        <v>15.273149999999999</v>
      </c>
      <c r="D545" s="44">
        <f>$E$345</f>
        <v>0</v>
      </c>
      <c r="E545" s="40">
        <f>C545*D545</f>
        <v>0</v>
      </c>
      <c r="F545" s="46">
        <v>25</v>
      </c>
      <c r="G545" s="47">
        <v>1008264708467</v>
      </c>
      <c r="H545" s="46">
        <v>300</v>
      </c>
      <c r="I545" s="43">
        <v>2008264708467</v>
      </c>
      <c r="J545" s="43">
        <v>82647084674</v>
      </c>
    </row>
    <row r="546" spans="1:10" x14ac:dyDescent="0.2">
      <c r="A546" s="34" t="s">
        <v>154</v>
      </c>
      <c r="B546" s="34" t="s">
        <v>373</v>
      </c>
      <c r="C546" s="26">
        <v>28.078399999999998</v>
      </c>
      <c r="D546" s="44">
        <f>$E$345</f>
        <v>0</v>
      </c>
      <c r="E546" s="40">
        <f>C546*D546</f>
        <v>0</v>
      </c>
      <c r="F546" s="46">
        <v>25</v>
      </c>
      <c r="G546" s="47">
        <v>1008264708468</v>
      </c>
      <c r="H546" s="46">
        <v>200</v>
      </c>
      <c r="I546" s="43">
        <v>2008264708468</v>
      </c>
      <c r="J546" s="43">
        <v>82647084681</v>
      </c>
    </row>
    <row r="547" spans="1:10" x14ac:dyDescent="0.2">
      <c r="A547" s="1" t="s">
        <v>307</v>
      </c>
      <c r="C547" s="26"/>
      <c r="F547" s="46"/>
      <c r="G547" s="47"/>
      <c r="H547" s="46"/>
      <c r="I547" s="43"/>
    </row>
    <row r="548" spans="1:10" x14ac:dyDescent="0.2">
      <c r="A548" s="34" t="s">
        <v>108</v>
      </c>
      <c r="B548" s="34" t="s">
        <v>361</v>
      </c>
      <c r="C548" s="26">
        <v>9.7542999999999989</v>
      </c>
      <c r="D548" s="44">
        <f>$E$345</f>
        <v>0</v>
      </c>
      <c r="E548" s="40">
        <f>C548*D548</f>
        <v>0</v>
      </c>
      <c r="F548" s="46">
        <v>1</v>
      </c>
      <c r="G548" s="47">
        <v>1008264712869</v>
      </c>
      <c r="H548" s="46">
        <v>100</v>
      </c>
      <c r="I548" s="43">
        <v>2008264712869</v>
      </c>
      <c r="J548" s="43">
        <v>82647128699</v>
      </c>
    </row>
    <row r="549" spans="1:10" x14ac:dyDescent="0.2">
      <c r="A549" s="1" t="s">
        <v>308</v>
      </c>
      <c r="C549" s="26"/>
      <c r="F549" s="46"/>
      <c r="G549" s="47"/>
      <c r="H549" s="46"/>
      <c r="I549" s="43"/>
    </row>
    <row r="550" spans="1:10" x14ac:dyDescent="0.2">
      <c r="A550" s="34" t="s">
        <v>109</v>
      </c>
      <c r="B550" s="34" t="s">
        <v>364</v>
      </c>
      <c r="C550" s="26">
        <v>26.408599999999996</v>
      </c>
      <c r="D550" s="44">
        <f>$E$345</f>
        <v>0</v>
      </c>
      <c r="E550" s="40">
        <f>C550*D550</f>
        <v>0</v>
      </c>
      <c r="F550" s="46">
        <v>25</v>
      </c>
      <c r="G550" s="47">
        <v>1008264708476</v>
      </c>
      <c r="H550" s="46">
        <v>100</v>
      </c>
      <c r="I550" s="43">
        <v>2008264708476</v>
      </c>
      <c r="J550" s="43">
        <v>82647084766</v>
      </c>
    </row>
    <row r="551" spans="1:10" x14ac:dyDescent="0.2">
      <c r="A551" s="34" t="s">
        <v>110</v>
      </c>
      <c r="B551" s="34" t="s">
        <v>363</v>
      </c>
      <c r="C551" s="26">
        <v>59.128399999999992</v>
      </c>
      <c r="D551" s="44">
        <f>$E$345</f>
        <v>0</v>
      </c>
      <c r="E551" s="40">
        <f>C551*D551</f>
        <v>0</v>
      </c>
      <c r="F551" s="46">
        <v>10</v>
      </c>
      <c r="G551" s="47">
        <v>1008264708478</v>
      </c>
      <c r="H551" s="46">
        <v>40</v>
      </c>
      <c r="I551" s="43">
        <v>2008264708478</v>
      </c>
      <c r="J551" s="43">
        <v>82647084780</v>
      </c>
    </row>
    <row r="552" spans="1:10" x14ac:dyDescent="0.2">
      <c r="A552" s="34" t="s">
        <v>111</v>
      </c>
      <c r="B552" s="34" t="s">
        <v>112</v>
      </c>
      <c r="C552" s="26">
        <v>94.308049999999994</v>
      </c>
      <c r="D552" s="44">
        <f>$E$345</f>
        <v>0</v>
      </c>
      <c r="E552" s="40">
        <f>C552*D552</f>
        <v>0</v>
      </c>
      <c r="F552" s="46">
        <v>1</v>
      </c>
      <c r="G552" s="47">
        <v>1008264708480</v>
      </c>
      <c r="H552" s="46">
        <v>40</v>
      </c>
      <c r="I552" s="43">
        <v>2008264708480</v>
      </c>
      <c r="J552" s="43">
        <v>82647084803</v>
      </c>
    </row>
    <row r="553" spans="1:10" x14ac:dyDescent="0.2">
      <c r="A553" s="34" t="s">
        <v>113</v>
      </c>
      <c r="B553" s="34" t="s">
        <v>362</v>
      </c>
      <c r="C553" s="26">
        <v>125.66279999999999</v>
      </c>
      <c r="D553" s="44">
        <f>$E$345</f>
        <v>0</v>
      </c>
      <c r="E553" s="40">
        <f>C553*D553</f>
        <v>0</v>
      </c>
      <c r="F553" s="46">
        <v>1</v>
      </c>
      <c r="G553" s="47">
        <v>1008264708481</v>
      </c>
      <c r="H553" s="46">
        <v>20</v>
      </c>
      <c r="I553" s="43">
        <v>2008264708481</v>
      </c>
      <c r="J553" s="43">
        <v>82647084810</v>
      </c>
    </row>
    <row r="554" spans="1:10" x14ac:dyDescent="0.2">
      <c r="A554" s="1" t="s">
        <v>312</v>
      </c>
      <c r="C554" s="26"/>
      <c r="F554" s="46"/>
      <c r="G554" s="47"/>
      <c r="H554" s="46"/>
      <c r="I554" s="43"/>
    </row>
    <row r="555" spans="1:10" x14ac:dyDescent="0.2">
      <c r="A555" s="34" t="s">
        <v>272</v>
      </c>
      <c r="B555" s="34" t="s">
        <v>404</v>
      </c>
      <c r="C555" s="26">
        <v>33.048699999999997</v>
      </c>
      <c r="D555" s="44">
        <f t="shared" ref="D555:D562" si="29">$E$345</f>
        <v>0</v>
      </c>
      <c r="E555" s="40">
        <f>C555*D555</f>
        <v>0</v>
      </c>
      <c r="F555" s="46">
        <v>25</v>
      </c>
      <c r="G555" s="47">
        <v>1008264701628</v>
      </c>
      <c r="H555" s="46">
        <v>300</v>
      </c>
      <c r="I555" s="43">
        <v>2008264701628</v>
      </c>
      <c r="J555" s="43">
        <v>82647016286</v>
      </c>
    </row>
    <row r="556" spans="1:10" x14ac:dyDescent="0.2">
      <c r="A556" s="34" t="s">
        <v>273</v>
      </c>
      <c r="B556" s="34" t="s">
        <v>403</v>
      </c>
      <c r="C556" s="26">
        <v>33.048699999999997</v>
      </c>
      <c r="D556" s="44">
        <f t="shared" si="29"/>
        <v>0</v>
      </c>
      <c r="E556" s="40">
        <f>C556*D556</f>
        <v>0</v>
      </c>
      <c r="F556" s="46">
        <v>25</v>
      </c>
      <c r="G556" s="47">
        <v>1008264701630</v>
      </c>
      <c r="H556" s="46">
        <v>150</v>
      </c>
      <c r="I556" s="43">
        <v>2008264701630</v>
      </c>
      <c r="J556" s="43">
        <v>82647016309</v>
      </c>
    </row>
    <row r="557" spans="1:10" x14ac:dyDescent="0.2">
      <c r="A557" s="34" t="s">
        <v>274</v>
      </c>
      <c r="B557" s="34" t="s">
        <v>402</v>
      </c>
      <c r="C557" s="26">
        <v>38.789499999999997</v>
      </c>
      <c r="D557" s="44">
        <f t="shared" si="29"/>
        <v>0</v>
      </c>
      <c r="E557" s="40">
        <f>C557*D557</f>
        <v>0</v>
      </c>
      <c r="F557" s="46">
        <v>25</v>
      </c>
      <c r="G557" s="47">
        <v>1008264708039</v>
      </c>
      <c r="H557" s="46">
        <v>75</v>
      </c>
      <c r="I557" s="43">
        <v>2008264708039</v>
      </c>
      <c r="J557" s="43">
        <v>82647080393</v>
      </c>
    </row>
    <row r="558" spans="1:10" x14ac:dyDescent="0.2">
      <c r="A558" s="34" t="s">
        <v>275</v>
      </c>
      <c r="B558" s="34" t="s">
        <v>401</v>
      </c>
      <c r="C558" s="26">
        <v>53.765949999999997</v>
      </c>
      <c r="D558" s="44">
        <f t="shared" si="29"/>
        <v>0</v>
      </c>
      <c r="E558" s="40">
        <f>C558*D558</f>
        <v>0</v>
      </c>
      <c r="F558" s="46">
        <v>25</v>
      </c>
      <c r="G558" s="47">
        <v>1008264708040</v>
      </c>
      <c r="H558" s="46">
        <v>75</v>
      </c>
      <c r="I558" s="43">
        <v>2008264708040</v>
      </c>
      <c r="J558" s="43">
        <v>82647080409</v>
      </c>
    </row>
    <row r="559" spans="1:10" x14ac:dyDescent="0.2">
      <c r="A559" s="34" t="s">
        <v>276</v>
      </c>
      <c r="B559" s="34" t="s">
        <v>400</v>
      </c>
      <c r="C559" s="26">
        <v>71.235599999999991</v>
      </c>
      <c r="D559" s="44">
        <f t="shared" si="29"/>
        <v>0</v>
      </c>
      <c r="E559" s="40">
        <f>C559*D559</f>
        <v>0</v>
      </c>
      <c r="F559" s="46">
        <v>10</v>
      </c>
      <c r="G559" s="47">
        <v>1008264707956</v>
      </c>
      <c r="H559" s="46">
        <v>40</v>
      </c>
      <c r="I559" s="43">
        <v>2008264707956</v>
      </c>
      <c r="J559" s="43">
        <v>82647079564</v>
      </c>
    </row>
    <row r="560" spans="1:10" x14ac:dyDescent="0.2">
      <c r="A560" s="34" t="s">
        <v>277</v>
      </c>
      <c r="B560" s="34" t="s">
        <v>278</v>
      </c>
      <c r="C560" s="26">
        <v>104.30269999999999</v>
      </c>
      <c r="D560" s="44">
        <f t="shared" si="29"/>
        <v>0</v>
      </c>
      <c r="E560" s="40">
        <f>C560*D560</f>
        <v>0</v>
      </c>
      <c r="F560" s="46">
        <v>1</v>
      </c>
      <c r="G560" s="47">
        <v>1008264701632</v>
      </c>
      <c r="H560" s="46">
        <v>35</v>
      </c>
      <c r="I560" s="43">
        <v>2008264701632</v>
      </c>
      <c r="J560" s="43">
        <v>82647016323</v>
      </c>
    </row>
    <row r="561" spans="1:10" x14ac:dyDescent="0.2">
      <c r="A561" s="34" t="s">
        <v>279</v>
      </c>
      <c r="B561" s="34" t="s">
        <v>280</v>
      </c>
      <c r="C561" s="26">
        <v>123.11439999999999</v>
      </c>
      <c r="D561" s="44">
        <f t="shared" si="29"/>
        <v>0</v>
      </c>
      <c r="E561" s="40">
        <f>C561*D561</f>
        <v>0</v>
      </c>
      <c r="F561" s="46">
        <v>1</v>
      </c>
      <c r="G561" s="47">
        <v>1008264701633</v>
      </c>
      <c r="H561" s="46">
        <v>25</v>
      </c>
      <c r="I561" s="43">
        <v>2008264701633</v>
      </c>
      <c r="J561" s="43">
        <v>82647016330</v>
      </c>
    </row>
    <row r="562" spans="1:10" x14ac:dyDescent="0.2">
      <c r="A562" s="34" t="s">
        <v>281</v>
      </c>
      <c r="B562" s="34" t="s">
        <v>376</v>
      </c>
      <c r="C562" s="26">
        <v>189.51194999999998</v>
      </c>
      <c r="D562" s="44">
        <f t="shared" si="29"/>
        <v>0</v>
      </c>
      <c r="E562" s="40">
        <f>C562*D562</f>
        <v>0</v>
      </c>
      <c r="F562" s="46">
        <v>1</v>
      </c>
      <c r="G562" s="47">
        <v>1008264701634</v>
      </c>
      <c r="H562" s="46">
        <v>18</v>
      </c>
      <c r="I562" s="43">
        <v>2008264701634</v>
      </c>
      <c r="J562" s="43">
        <v>82647016347</v>
      </c>
    </row>
    <row r="563" spans="1:10" x14ac:dyDescent="0.2">
      <c r="A563" s="1" t="s">
        <v>1096</v>
      </c>
      <c r="C563" s="26"/>
      <c r="F563" s="46"/>
      <c r="G563" s="47"/>
      <c r="H563" s="46"/>
      <c r="I563" s="43"/>
    </row>
    <row r="564" spans="1:10" x14ac:dyDescent="0.2">
      <c r="A564" s="34" t="s">
        <v>82</v>
      </c>
      <c r="B564" s="34" t="s">
        <v>332</v>
      </c>
      <c r="C564" s="26">
        <v>150.63735</v>
      </c>
      <c r="D564" s="44">
        <f>$E$345</f>
        <v>0</v>
      </c>
      <c r="E564" s="40">
        <f>C564*D564</f>
        <v>0</v>
      </c>
      <c r="F564" s="46">
        <v>1</v>
      </c>
      <c r="G564" s="47">
        <v>1008264711767</v>
      </c>
      <c r="H564" s="46">
        <v>40</v>
      </c>
      <c r="I564" s="43">
        <v>2008264711767</v>
      </c>
      <c r="J564" s="43">
        <v>82647117679</v>
      </c>
    </row>
    <row r="565" spans="1:10" x14ac:dyDescent="0.2">
      <c r="A565" s="34" t="s">
        <v>83</v>
      </c>
      <c r="B565" s="34" t="s">
        <v>331</v>
      </c>
      <c r="C565" s="26">
        <v>428.24849999999998</v>
      </c>
      <c r="D565" s="44">
        <f>$E$345</f>
        <v>0</v>
      </c>
      <c r="E565" s="40">
        <f>C565*D565</f>
        <v>0</v>
      </c>
      <c r="F565" s="46">
        <v>1</v>
      </c>
      <c r="G565" s="47">
        <v>1008264701405</v>
      </c>
      <c r="H565" s="46">
        <v>20</v>
      </c>
      <c r="I565" s="43">
        <v>2008264701405</v>
      </c>
      <c r="J565" s="43">
        <v>82647014053</v>
      </c>
    </row>
    <row r="566" spans="1:10" x14ac:dyDescent="0.2">
      <c r="A566" s="34" t="s">
        <v>84</v>
      </c>
      <c r="B566" s="34" t="s">
        <v>85</v>
      </c>
      <c r="C566" s="26">
        <v>624.20965000000001</v>
      </c>
      <c r="D566" s="44">
        <f>$E$345</f>
        <v>0</v>
      </c>
      <c r="E566" s="40">
        <f>C566*D566</f>
        <v>0</v>
      </c>
      <c r="F566" s="46">
        <v>1</v>
      </c>
      <c r="G566" s="47">
        <v>1008264701406</v>
      </c>
      <c r="H566" s="46">
        <v>10</v>
      </c>
      <c r="I566" s="43">
        <v>2008264701406</v>
      </c>
      <c r="J566" s="43">
        <v>82647014060</v>
      </c>
    </row>
    <row r="567" spans="1:10" x14ac:dyDescent="0.2">
      <c r="A567" s="34" t="s">
        <v>86</v>
      </c>
      <c r="B567" s="34" t="s">
        <v>330</v>
      </c>
      <c r="C567" s="26">
        <v>771.31650000000002</v>
      </c>
      <c r="D567" s="44">
        <f>$E$345</f>
        <v>0</v>
      </c>
      <c r="E567" s="40">
        <f>C567*D567</f>
        <v>0</v>
      </c>
      <c r="F567" s="46">
        <v>1</v>
      </c>
      <c r="G567" s="47">
        <v>1008264701407</v>
      </c>
      <c r="H567" s="46">
        <v>8</v>
      </c>
      <c r="I567" s="43">
        <v>2008264701407</v>
      </c>
      <c r="J567" s="43">
        <v>82647014077</v>
      </c>
    </row>
    <row r="568" spans="1:10" x14ac:dyDescent="0.2">
      <c r="A568" s="34" t="s">
        <v>87</v>
      </c>
      <c r="B568" s="34" t="s">
        <v>329</v>
      </c>
      <c r="C568" s="26">
        <v>1164.904</v>
      </c>
      <c r="D568" s="44">
        <f>$E$345</f>
        <v>0</v>
      </c>
      <c r="E568" s="40">
        <f>C568*D568</f>
        <v>0</v>
      </c>
      <c r="F568" s="46">
        <v>1</v>
      </c>
      <c r="G568" s="47">
        <v>1008264701408</v>
      </c>
      <c r="H568" s="46">
        <v>6</v>
      </c>
      <c r="I568" s="43">
        <v>2008264701408</v>
      </c>
      <c r="J568" s="43">
        <v>82647014084</v>
      </c>
    </row>
    <row r="569" spans="1:10" x14ac:dyDescent="0.2">
      <c r="A569" s="1" t="s">
        <v>1097</v>
      </c>
      <c r="C569" s="26"/>
      <c r="F569" s="46"/>
      <c r="G569" s="47"/>
      <c r="H569" s="46"/>
      <c r="I569" s="43"/>
    </row>
    <row r="570" spans="1:10" x14ac:dyDescent="0.2">
      <c r="A570" s="34" t="s">
        <v>88</v>
      </c>
      <c r="B570" s="34" t="s">
        <v>326</v>
      </c>
      <c r="C570" s="26">
        <v>150.63735</v>
      </c>
      <c r="D570" s="44">
        <f>$E$345</f>
        <v>0</v>
      </c>
      <c r="E570" s="40">
        <f>C570*D570</f>
        <v>0</v>
      </c>
      <c r="F570" s="46">
        <v>1</v>
      </c>
      <c r="G570" s="47">
        <v>1008264711766</v>
      </c>
      <c r="H570" s="46">
        <v>50</v>
      </c>
      <c r="I570" s="43">
        <v>2008264711766</v>
      </c>
      <c r="J570" s="43">
        <v>82647117662</v>
      </c>
    </row>
    <row r="571" spans="1:10" x14ac:dyDescent="0.2">
      <c r="A571" s="34" t="s">
        <v>89</v>
      </c>
      <c r="B571" s="34" t="s">
        <v>327</v>
      </c>
      <c r="C571" s="26">
        <v>396.64879999999994</v>
      </c>
      <c r="D571" s="44">
        <f>$E$345</f>
        <v>0</v>
      </c>
      <c r="E571" s="40">
        <f>C571*D571</f>
        <v>0</v>
      </c>
      <c r="F571" s="46">
        <v>1</v>
      </c>
      <c r="G571" s="47">
        <v>1008264701411</v>
      </c>
      <c r="H571" s="46">
        <v>6</v>
      </c>
      <c r="I571" s="43">
        <v>2008264701411</v>
      </c>
      <c r="J571" s="43">
        <v>82647014114</v>
      </c>
    </row>
    <row r="572" spans="1:10" x14ac:dyDescent="0.2">
      <c r="A572" s="34" t="s">
        <v>90</v>
      </c>
      <c r="B572" s="34" t="s">
        <v>328</v>
      </c>
      <c r="C572" s="26">
        <v>714.41335000000004</v>
      </c>
      <c r="D572" s="44">
        <f>$E$345</f>
        <v>0</v>
      </c>
      <c r="E572" s="40">
        <f>C572*D572</f>
        <v>0</v>
      </c>
      <c r="F572" s="46">
        <v>1</v>
      </c>
      <c r="G572" s="47">
        <v>1008264701413</v>
      </c>
      <c r="H572" s="46">
        <v>4</v>
      </c>
      <c r="I572" s="43">
        <v>2008264701413</v>
      </c>
      <c r="J572" s="43">
        <v>82647014138</v>
      </c>
    </row>
    <row r="573" spans="1:10" x14ac:dyDescent="0.2">
      <c r="A573" s="1" t="s">
        <v>313</v>
      </c>
      <c r="C573" s="26"/>
      <c r="F573" s="46"/>
      <c r="G573" s="47"/>
      <c r="H573" s="46"/>
      <c r="I573" s="43"/>
    </row>
    <row r="574" spans="1:10" x14ac:dyDescent="0.2">
      <c r="A574" s="34" t="s">
        <v>282</v>
      </c>
      <c r="B574" s="34" t="s">
        <v>283</v>
      </c>
      <c r="C574" s="26">
        <v>24.851499999999998</v>
      </c>
      <c r="D574" s="44">
        <f>$E$345</f>
        <v>0</v>
      </c>
      <c r="E574" s="40">
        <f>C574*D574</f>
        <v>0</v>
      </c>
      <c r="F574" s="46">
        <v>25</v>
      </c>
      <c r="G574" s="47">
        <v>1008264709803</v>
      </c>
      <c r="H574" s="46">
        <v>200</v>
      </c>
      <c r="I574" s="43">
        <v>2008264709803</v>
      </c>
      <c r="J574" s="43">
        <v>82647098039</v>
      </c>
    </row>
  </sheetData>
  <mergeCells count="18">
    <mergeCell ref="A292:B292"/>
    <mergeCell ref="A92:B92"/>
    <mergeCell ref="A130:B130"/>
    <mergeCell ref="A143:B143"/>
    <mergeCell ref="A177:B177"/>
    <mergeCell ref="A190:B190"/>
    <mergeCell ref="A200:B200"/>
    <mergeCell ref="A206:B206"/>
    <mergeCell ref="A219:B219"/>
    <mergeCell ref="A225:B225"/>
    <mergeCell ref="A234:B234"/>
    <mergeCell ref="A279:B279"/>
    <mergeCell ref="A79:B79"/>
    <mergeCell ref="A7:B7"/>
    <mergeCell ref="A20:B20"/>
    <mergeCell ref="A33:B33"/>
    <mergeCell ref="A56:B56"/>
    <mergeCell ref="A69:B69"/>
  </mergeCells>
  <phoneticPr fontId="0" type="noConversion"/>
  <printOptions horizontalCentered="1" gridLines="1"/>
  <pageMargins left="0.7" right="0.7" top="0.75" bottom="0.75" header="0.3" footer="0.3"/>
  <pageSetup scale="68" fitToHeight="0" orientation="landscape" r:id="rId1"/>
  <headerFooter alignWithMargins="0">
    <oddHeader xml:space="preserve">&amp;C&amp;"Arial,Bold"&amp;12MATCO-NORCA
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BPF</vt:lpstr>
      <vt:lpstr>BPF!Print_Titles</vt:lpstr>
    </vt:vector>
  </TitlesOfParts>
  <Company>matco-norca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 Bellard</dc:creator>
  <cp:lastModifiedBy>Nicholas Marshall</cp:lastModifiedBy>
  <cp:lastPrinted>2019-05-20T19:57:05Z</cp:lastPrinted>
  <dcterms:created xsi:type="dcterms:W3CDTF">2006-08-17T19:18:30Z</dcterms:created>
  <dcterms:modified xsi:type="dcterms:W3CDTF">2021-09-03T19:31:24Z</dcterms:modified>
</cp:coreProperties>
</file>