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6 13 2022/To update/Updated/"/>
    </mc:Choice>
  </mc:AlternateContent>
  <xr:revisionPtr revIDLastSave="0" documentId="8_{D5F69472-BCF1-4C53-AE78-28FBC8727D8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S Fittings" sheetId="1" r:id="rId1"/>
  </sheets>
  <definedNames>
    <definedName name="_xlnm._FilterDatabase" localSheetId="0" hidden="1">'SS Fittings'!$A$5:$J$383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0" i="1" l="1"/>
  <c r="D218" i="1"/>
  <c r="D216" i="1"/>
  <c r="E216" i="1" s="1"/>
  <c r="D215" i="1"/>
  <c r="D270" i="1"/>
  <c r="D269" i="1"/>
  <c r="D268" i="1"/>
  <c r="E268" i="1" s="1"/>
  <c r="D267" i="1"/>
  <c r="E267" i="1" s="1"/>
  <c r="D266" i="1"/>
  <c r="E266" i="1" s="1"/>
  <c r="D265" i="1"/>
  <c r="D264" i="1"/>
  <c r="D263" i="1"/>
  <c r="D262" i="1"/>
  <c r="E218" i="1" l="1"/>
  <c r="E270" i="1"/>
  <c r="E215" i="1"/>
  <c r="E264" i="1"/>
  <c r="E220" i="1"/>
  <c r="E269" i="1"/>
  <c r="E265" i="1"/>
  <c r="E263" i="1"/>
  <c r="E262" i="1"/>
  <c r="D383" i="1"/>
  <c r="E383" i="1" s="1"/>
  <c r="D382" i="1"/>
  <c r="E382" i="1" s="1"/>
  <c r="D381" i="1"/>
  <c r="E381" i="1" s="1"/>
  <c r="D380" i="1"/>
  <c r="E380" i="1" s="1"/>
  <c r="D378" i="1"/>
  <c r="E378" i="1" s="1"/>
  <c r="D377" i="1"/>
  <c r="E377" i="1" s="1"/>
  <c r="D375" i="1"/>
  <c r="E375" i="1" s="1"/>
  <c r="D374" i="1"/>
  <c r="E374" i="1" s="1"/>
  <c r="D373" i="1"/>
  <c r="E373" i="1" s="1"/>
  <c r="D358" i="1"/>
  <c r="E358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E343" i="1" s="1"/>
  <c r="D342" i="1"/>
  <c r="E342" i="1" s="1"/>
  <c r="D340" i="1"/>
  <c r="E340" i="1" s="1"/>
  <c r="D339" i="1"/>
  <c r="E339" i="1" s="1"/>
  <c r="D338" i="1"/>
  <c r="E338" i="1" s="1"/>
  <c r="D337" i="1"/>
  <c r="E337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7" i="1"/>
  <c r="E327" i="1" s="1"/>
  <c r="D325" i="1"/>
  <c r="E325" i="1" s="1"/>
  <c r="D326" i="1"/>
  <c r="E326" i="1" s="1"/>
  <c r="D324" i="1"/>
  <c r="E324" i="1" s="1"/>
  <c r="D321" i="1"/>
  <c r="E321" i="1" s="1"/>
  <c r="D320" i="1"/>
  <c r="E320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7" i="1"/>
  <c r="E187" i="1" s="1"/>
  <c r="D186" i="1"/>
  <c r="E186" i="1" s="1"/>
  <c r="D185" i="1"/>
  <c r="E185" i="1" s="1"/>
  <c r="D184" i="1"/>
  <c r="E184" i="1" s="1"/>
  <c r="D180" i="1"/>
  <c r="E180" i="1" s="1"/>
  <c r="D179" i="1"/>
  <c r="E179" i="1" s="1"/>
  <c r="D176" i="1"/>
  <c r="E176" i="1" s="1"/>
  <c r="D175" i="1"/>
  <c r="E175" i="1" s="1"/>
  <c r="D174" i="1"/>
  <c r="E174" i="1" s="1"/>
  <c r="D173" i="1"/>
  <c r="E173" i="1" s="1"/>
  <c r="D172" i="1"/>
  <c r="E172" i="1" s="1"/>
  <c r="D169" i="1"/>
  <c r="E169" i="1" s="1"/>
  <c r="D168" i="1"/>
  <c r="E168" i="1" s="1"/>
  <c r="D166" i="1"/>
  <c r="E166" i="1" s="1"/>
  <c r="D161" i="1"/>
  <c r="E161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3" i="1"/>
  <c r="E143" i="1" s="1"/>
  <c r="D142" i="1"/>
  <c r="E142" i="1" s="1"/>
  <c r="D144" i="1"/>
  <c r="E144" i="1" s="1"/>
  <c r="D141" i="1"/>
  <c r="E141" i="1" s="1"/>
  <c r="D138" i="1"/>
  <c r="E138" i="1" s="1"/>
  <c r="D137" i="1"/>
  <c r="E137" i="1" s="1"/>
  <c r="D135" i="1"/>
  <c r="E135" i="1" s="1"/>
  <c r="D134" i="1"/>
  <c r="E134" i="1" s="1"/>
  <c r="D132" i="1"/>
  <c r="E132" i="1" s="1"/>
  <c r="D131" i="1"/>
  <c r="E131" i="1" s="1"/>
  <c r="D130" i="1"/>
  <c r="E130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/>
  <c r="D15" i="1"/>
  <c r="E15" i="1" s="1"/>
  <c r="D16" i="1"/>
  <c r="E16" i="1" s="1"/>
  <c r="D17" i="1"/>
  <c r="E17" i="1" s="1"/>
  <c r="D18" i="1"/>
  <c r="E18" i="1" s="1"/>
  <c r="D19" i="1"/>
  <c r="E19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33" i="1"/>
  <c r="E133" i="1" s="1"/>
  <c r="D136" i="1"/>
  <c r="E136" i="1" s="1"/>
  <c r="D139" i="1"/>
  <c r="E139" i="1" s="1"/>
  <c r="D140" i="1"/>
  <c r="E140" i="1" s="1"/>
  <c r="D162" i="1"/>
  <c r="E162" i="1" s="1"/>
  <c r="D163" i="1"/>
  <c r="E163" i="1" s="1"/>
  <c r="D164" i="1"/>
  <c r="E164" i="1" s="1"/>
  <c r="D165" i="1"/>
  <c r="E165" i="1" s="1"/>
  <c r="D167" i="1"/>
  <c r="E167" i="1" s="1"/>
  <c r="D170" i="1"/>
  <c r="E170" i="1" s="1"/>
  <c r="D171" i="1"/>
  <c r="E171" i="1" s="1"/>
  <c r="D177" i="1"/>
  <c r="E177" i="1" s="1"/>
  <c r="D178" i="1"/>
  <c r="E178" i="1" s="1"/>
  <c r="D181" i="1"/>
  <c r="E181" i="1" s="1"/>
  <c r="D182" i="1"/>
  <c r="E182" i="1" s="1"/>
  <c r="D183" i="1"/>
  <c r="E183" i="1" s="1"/>
  <c r="D188" i="1"/>
  <c r="E188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10" i="1"/>
  <c r="E210" i="1" s="1"/>
  <c r="D211" i="1"/>
  <c r="E211" i="1" s="1"/>
  <c r="D212" i="1"/>
  <c r="E212" i="1" s="1"/>
  <c r="D213" i="1"/>
  <c r="E213" i="1" s="1"/>
  <c r="D214" i="1"/>
  <c r="E214" i="1" s="1"/>
  <c r="D217" i="1"/>
  <c r="E217" i="1" s="1"/>
  <c r="D219" i="1"/>
  <c r="E219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60" i="1"/>
  <c r="E260" i="1" s="1"/>
  <c r="D261" i="1"/>
  <c r="E26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22" i="1"/>
  <c r="E322" i="1" s="1"/>
  <c r="D323" i="1"/>
  <c r="E323" i="1" s="1"/>
  <c r="D328" i="1"/>
  <c r="E328" i="1" s="1"/>
  <c r="D329" i="1"/>
  <c r="E329" i="1" s="1"/>
  <c r="D336" i="1"/>
  <c r="E336" i="1" s="1"/>
  <c r="D341" i="1"/>
  <c r="E341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9" i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6" i="1"/>
  <c r="E376" i="1" s="1"/>
  <c r="D379" i="1"/>
  <c r="E379" i="1" s="1"/>
  <c r="D8" i="1"/>
  <c r="E8" i="1" s="1"/>
</calcChain>
</file>

<file path=xl/sharedStrings.xml><?xml version="1.0" encoding="utf-8"?>
<sst xmlns="http://schemas.openxmlformats.org/spreadsheetml/2006/main" count="743" uniqueCount="735">
  <si>
    <t>SSF304CA01</t>
  </si>
  <si>
    <t>1/4" 304SS THREADED CAP CLASS 150</t>
  </si>
  <si>
    <t>SSF304CA02</t>
  </si>
  <si>
    <t>3/8" 304SS THREADED CAP CLASS 150</t>
  </si>
  <si>
    <t>SSF304CA03</t>
  </si>
  <si>
    <t>1/2" 304SS THREADED CAP CLASS 150</t>
  </si>
  <si>
    <t>SSF304CA04</t>
  </si>
  <si>
    <t>3/4" 304SS THREADED CAP CLASS 150</t>
  </si>
  <si>
    <t>SSF304CA05</t>
  </si>
  <si>
    <t>1" 304SS THREADED CAP CLASS 150</t>
  </si>
  <si>
    <t>SSF304CA06</t>
  </si>
  <si>
    <t>1-1/4" 304SS THREADED CAP CLASS 150</t>
  </si>
  <si>
    <t>SSF304CA07</t>
  </si>
  <si>
    <t>1-1/2" 304SS THREADED CAP CLASS 150</t>
  </si>
  <si>
    <t>SSF304CA08</t>
  </si>
  <si>
    <t>2" 304SS THREADED CAP CLASS 150</t>
  </si>
  <si>
    <t>SSF304CA09</t>
  </si>
  <si>
    <t>2-1/2" 304SS THREADED CAP CLASS 150</t>
  </si>
  <si>
    <t>SSF304CA10</t>
  </si>
  <si>
    <t>3" 304SS THREADED CAP CLASS 150</t>
  </si>
  <si>
    <t>SSF304CA11</t>
  </si>
  <si>
    <t>4" 304SS THREADED CAP CLASS 150</t>
  </si>
  <si>
    <t>SSF304CP00</t>
  </si>
  <si>
    <t>1/8" 304SS THREADED FULL COUPLING    CLASS 150</t>
  </si>
  <si>
    <t>SSF304CP01</t>
  </si>
  <si>
    <t>1/4" 304SS THREADED FULL COUPLING    CLASS 150</t>
  </si>
  <si>
    <t>SSF304CP02</t>
  </si>
  <si>
    <t>3/8" 304SS THREADED FULL COUPLING    CLASS 150</t>
  </si>
  <si>
    <t>SSF304CP03</t>
  </si>
  <si>
    <t>1/2" 304SS THREADED FULL COUPLING    CLASS 150</t>
  </si>
  <si>
    <t>SSF304CP04</t>
  </si>
  <si>
    <t>3/4" 304SS THREADED FULL COUPLING    CLASS 150</t>
  </si>
  <si>
    <t>SSF304CP05</t>
  </si>
  <si>
    <t>1" 304SS THREADED FULL COUPLING      CLASS 150</t>
  </si>
  <si>
    <t>SSF304CP06</t>
  </si>
  <si>
    <t>1-1/4" 304SS THREADED FULL COUPLING  CLASS 150</t>
  </si>
  <si>
    <t>SSF304CP07</t>
  </si>
  <si>
    <t>1-1/2" 304SS THREADED FULL COUPLING  CLASS 150</t>
  </si>
  <si>
    <t>SSF304CP08</t>
  </si>
  <si>
    <t>2" 304SS THREADED FULL COUPLING      CLASS 150</t>
  </si>
  <si>
    <t>SSF304CP09</t>
  </si>
  <si>
    <t>2-1/2" 304SS THREADED FULL COUPLING  CLASS 150</t>
  </si>
  <si>
    <t>SSF304CP10</t>
  </si>
  <si>
    <t>3" 304SS THREADED FULL COUPLING      CLASS 150</t>
  </si>
  <si>
    <t>SSF304CP11</t>
  </si>
  <si>
    <t>4" 304SS THREADED FULL COUPLING      CLASS 150</t>
  </si>
  <si>
    <t>SSF304L9000</t>
  </si>
  <si>
    <t>SSF304L9001</t>
  </si>
  <si>
    <t>SSF304L9002</t>
  </si>
  <si>
    <t>SSF304L9003</t>
  </si>
  <si>
    <t>SSF304L9004</t>
  </si>
  <si>
    <t>SSF304L9005</t>
  </si>
  <si>
    <t>SSF304L9006</t>
  </si>
  <si>
    <t>SSF304L9007</t>
  </si>
  <si>
    <t>SSF304L9008</t>
  </si>
  <si>
    <t>SSF304L9009</t>
  </si>
  <si>
    <t>SSF304L9010</t>
  </si>
  <si>
    <t>SSF304L9011</t>
  </si>
  <si>
    <t>SSF304L4501</t>
  </si>
  <si>
    <t>SSF304L4502</t>
  </si>
  <si>
    <t>SSF304L4503</t>
  </si>
  <si>
    <t>SSF304L4504</t>
  </si>
  <si>
    <t>SSF304L4505</t>
  </si>
  <si>
    <t>SSF304L4506</t>
  </si>
  <si>
    <t>SSF304L4507</t>
  </si>
  <si>
    <t>SSF304L4508</t>
  </si>
  <si>
    <t>SSF304L4509</t>
  </si>
  <si>
    <t>SSF304L4510</t>
  </si>
  <si>
    <t>SSF304L4511</t>
  </si>
  <si>
    <t>SSF304BU0201</t>
  </si>
  <si>
    <t>3/8" X 1/4" 304SS THRD BUSHING       CLASS 150</t>
  </si>
  <si>
    <t>SSF304BU0301</t>
  </si>
  <si>
    <t>1/2" X 1/4" 304SS THRD BUSHING       CLASS 150</t>
  </si>
  <si>
    <t>SSF304BU0302</t>
  </si>
  <si>
    <t>1/2" X 3/8" 304SS THRD BUSHING       CLASS 150</t>
  </si>
  <si>
    <t>SSF304BU0401</t>
  </si>
  <si>
    <t>3/4" X 1/4" 304SS THRD BUSHING       CLASS 150</t>
  </si>
  <si>
    <t>SSF304BU0403</t>
  </si>
  <si>
    <t>3/4" X 1/2" 304SS THRD BUSHING       CLASS 150</t>
  </si>
  <si>
    <t>SSF304BU0503</t>
  </si>
  <si>
    <t>SSF304BU0504</t>
  </si>
  <si>
    <t>SSF304BU0705</t>
  </si>
  <si>
    <t>1-1/2" X 1" 304SS THRD BUSHING       CLASS 150</t>
  </si>
  <si>
    <t>SSF304BU0706</t>
  </si>
  <si>
    <t>1-1/2" X 1-1/4" 304SS THRD BUSHING   CLASS 150</t>
  </si>
  <si>
    <t>SSF304BU0805</t>
  </si>
  <si>
    <t>2" X 1" 304SS THRD BUSHING CLASS     150</t>
  </si>
  <si>
    <t>SSF304BU0806</t>
  </si>
  <si>
    <t>2" X 1-1/4" 304SS THRD BUSHING       CLASS 150</t>
  </si>
  <si>
    <t>SSF304BU0807</t>
  </si>
  <si>
    <t>2" X 1-1/2" 304SS THRD BUSHING       CLASS 150</t>
  </si>
  <si>
    <t>SSF304BU1005</t>
  </si>
  <si>
    <t>3" X 1" 304SS THRD BUSHING CLASS     150</t>
  </si>
  <si>
    <t>SSF304HC01</t>
  </si>
  <si>
    <t>1/4" 304SS THREADED HALF COUPLING    CLASS 150</t>
  </si>
  <si>
    <t>SSF304HC02</t>
  </si>
  <si>
    <t>3/8" 304SS THREADED HALF COUPLING    CLASS 150</t>
  </si>
  <si>
    <t>SSF304HC03</t>
  </si>
  <si>
    <t>1/2" 304SS THREADED HALF COUPLING    CLASS 150</t>
  </si>
  <si>
    <t>SSF304HC04</t>
  </si>
  <si>
    <t>3/4" 304SS THREADED HALF COUPLING    CLASS 150</t>
  </si>
  <si>
    <t>SSF304HC05</t>
  </si>
  <si>
    <t>1" 304SS THREADED HALF COUPLING      CLASS 150</t>
  </si>
  <si>
    <t>SSF304HC06</t>
  </si>
  <si>
    <t>1-1/4" 304SS THREADED HALF COUPLING  CLASS 150</t>
  </si>
  <si>
    <t>SSF304HC07</t>
  </si>
  <si>
    <t>1-1/2" 304SS THREADED HALF COUPLING  CLASS 150</t>
  </si>
  <si>
    <t>SSF304HC08</t>
  </si>
  <si>
    <t>2" 304SS THREADED HALF COUPLING      CLASS 150</t>
  </si>
  <si>
    <t>SSF304HC09</t>
  </si>
  <si>
    <t>2-1/2" 304SS THREADED HALF COUPLING  CLASS 150</t>
  </si>
  <si>
    <t>SSF304HC10</t>
  </si>
  <si>
    <t>3" 304SS THREADED HALF COUPLING      CLASS 150</t>
  </si>
  <si>
    <t>SSF304HC11</t>
  </si>
  <si>
    <t>4" 304SS THREADED HALF COUPLING      CLASS 150</t>
  </si>
  <si>
    <t>SSF304HP01</t>
  </si>
  <si>
    <t>SSF304HP02</t>
  </si>
  <si>
    <t>SSF304HP03</t>
  </si>
  <si>
    <t>SSF304HP04</t>
  </si>
  <si>
    <t>SSF304HP05</t>
  </si>
  <si>
    <t>1" 304SS THREADED HEX PLUG CLASS     150</t>
  </si>
  <si>
    <t>SSF304HP06</t>
  </si>
  <si>
    <t>1-1/4" 304SS THREADED HEX PLUG       CLASS 150</t>
  </si>
  <si>
    <t>SSF304HP07</t>
  </si>
  <si>
    <t>1-1/2" 304SS THREADED HEX PLUG       CLASS 150</t>
  </si>
  <si>
    <t>SSF304HP08</t>
  </si>
  <si>
    <t>2" 304SS THREADED HEX PLUG CLASS     150</t>
  </si>
  <si>
    <t>SSF304HP09</t>
  </si>
  <si>
    <t>2-1/2" 304SS THREADED HEX PLUG       CLASS 150</t>
  </si>
  <si>
    <t>SSF304HP10</t>
  </si>
  <si>
    <t>3" 304SS THREADED HEX PLUG CLASS     150</t>
  </si>
  <si>
    <t>SSF304HP11</t>
  </si>
  <si>
    <t>4" 304SS THREADED HEX PLUG CLASS     150</t>
  </si>
  <si>
    <t>SSF304RC0302</t>
  </si>
  <si>
    <t>1/2" X 3/8" 304SS THRD RED CPLG      CLASS 150</t>
  </si>
  <si>
    <t>SSF304RC0403</t>
  </si>
  <si>
    <t>3/4" X 1/2" 304SS THRD RED CPLG      CLASS 150</t>
  </si>
  <si>
    <t>SSF304RC0503</t>
  </si>
  <si>
    <t>1" X 1/2" 304SS THRD RED CPLG CLASS  150</t>
  </si>
  <si>
    <t>SSF304RC0504</t>
  </si>
  <si>
    <t>1" X 3/4" 304SS THRD RED CPLG CLASS  150</t>
  </si>
  <si>
    <t>SSF304STL9001</t>
  </si>
  <si>
    <t>SSF304STL9002</t>
  </si>
  <si>
    <t>SSF304STL9003</t>
  </si>
  <si>
    <t>SSF304STL9004</t>
  </si>
  <si>
    <t>SSF304STL9005</t>
  </si>
  <si>
    <t>SSF304STL9006</t>
  </si>
  <si>
    <t>SSF304STL9007</t>
  </si>
  <si>
    <t>SSF304STL9008</t>
  </si>
  <si>
    <t>SSF304STL9009</t>
  </si>
  <si>
    <t>SSF304STL9010</t>
  </si>
  <si>
    <t>SSF304STL9011</t>
  </si>
  <si>
    <t>SSF304SP01</t>
  </si>
  <si>
    <t>1/4" 304SS THREADED SQ HD PLUG       CLASS 150</t>
  </si>
  <si>
    <t>SSF304SP02</t>
  </si>
  <si>
    <t>3/8" 304SS THREADED SQ HD PLUG       CLASS 150</t>
  </si>
  <si>
    <t>SSF304SP03</t>
  </si>
  <si>
    <t>1/2" 304SS THREADED SQ HD PLUG       CLASS 150</t>
  </si>
  <si>
    <t>SSF304SP04</t>
  </si>
  <si>
    <t>3/4" 304SS THREADED SQ HD PLUG       CLASS 150</t>
  </si>
  <si>
    <t>SSF304SP05</t>
  </si>
  <si>
    <t>SSF304SP06</t>
  </si>
  <si>
    <t>1-1/4" 304SS THREADED SQ HD PLUG     CLASS 150</t>
  </si>
  <si>
    <t>SSF304SP07</t>
  </si>
  <si>
    <t>1-1/2" 304SS THREADED SQ HD PLUG     CLASS 150</t>
  </si>
  <si>
    <t>SSF304SP08</t>
  </si>
  <si>
    <t>SSF304SP09</t>
  </si>
  <si>
    <t>2-1/2" 304SS THREADED SQ HD PLUG     CLASS 150</t>
  </si>
  <si>
    <t>SSF304SP10</t>
  </si>
  <si>
    <t>SSF304SP11</t>
  </si>
  <si>
    <t>SSF304T01</t>
  </si>
  <si>
    <t>1/4" 304SS THREADED TEE CLASS 150</t>
  </si>
  <si>
    <t>SSF304T02</t>
  </si>
  <si>
    <t>3/8" 304SS THREADED TEE CLASS 150</t>
  </si>
  <si>
    <t>SSF304T03</t>
  </si>
  <si>
    <t>1/2" 304SS THREADED TEE CLASS 150</t>
  </si>
  <si>
    <t>SSF304T04</t>
  </si>
  <si>
    <t>3/4" 304SS THREADED TEE CLASS 150</t>
  </si>
  <si>
    <t>SSF304T05</t>
  </si>
  <si>
    <t>1" 304SS THREADED TEE CLASS 150</t>
  </si>
  <si>
    <t>SSF304T06</t>
  </si>
  <si>
    <t>1-1/4" 304SS THREADED TEE CLASS 150</t>
  </si>
  <si>
    <t>SSF304T07</t>
  </si>
  <si>
    <t>1-1/2" 304SS THREADED TEE CLASS 150</t>
  </si>
  <si>
    <t>SSF304T08</t>
  </si>
  <si>
    <t>2" 304SS THREADED TEE CLASS 150</t>
  </si>
  <si>
    <t>SSF304T09</t>
  </si>
  <si>
    <t>2-1/2" 304SS THREADED TEE CLASS 150</t>
  </si>
  <si>
    <t>SSF304T10</t>
  </si>
  <si>
    <t>3" 304SS THREADED TEE CLASS 150</t>
  </si>
  <si>
    <t>SSF304UN01</t>
  </si>
  <si>
    <t>1/4" 304SS THREADED UNION CLASS 150</t>
  </si>
  <si>
    <t>SSF304UN02</t>
  </si>
  <si>
    <t>3/8" 304SS THREADED UNION CLASS 150</t>
  </si>
  <si>
    <t>SSF304UN03</t>
  </si>
  <si>
    <t>1/2" 304SS THREADED UNION CLASS 150</t>
  </si>
  <si>
    <t>SSF304UN04</t>
  </si>
  <si>
    <t>3/4" 304SS THREADED UNION CLASS 150</t>
  </si>
  <si>
    <t>SSF304UN05</t>
  </si>
  <si>
    <t>1" 304SS THREADED UNION CLASS 150</t>
  </si>
  <si>
    <t>SSF304UN06</t>
  </si>
  <si>
    <t>1-1/4" 304SS THREADED UNION CLASS    150</t>
  </si>
  <si>
    <t>SSF304UN07</t>
  </si>
  <si>
    <t>1-1/2" 304SS THREADED UNION CLASS    150</t>
  </si>
  <si>
    <t>SSF304UN08</t>
  </si>
  <si>
    <t>2" 304SS THREADED UNION CLASS 150</t>
  </si>
  <si>
    <t>SSF304UN09</t>
  </si>
  <si>
    <t>2-1/2" 304SS THREADED UNION CLASS    150</t>
  </si>
  <si>
    <t>SSF304UN10</t>
  </si>
  <si>
    <t>3" 304SS THREADED UNION CLASS 150</t>
  </si>
  <si>
    <t>SSF304UN11</t>
  </si>
  <si>
    <t>4" 304SS THREADED UNION CLASS 150</t>
  </si>
  <si>
    <t>SSF304T11</t>
  </si>
  <si>
    <t>4" 304SS THREADED TEE CLASS 150</t>
  </si>
  <si>
    <t>SSF316CA01</t>
  </si>
  <si>
    <t>1/4" 316SS THREADED CAP CLASS 150</t>
  </si>
  <si>
    <t>SSF316CA02</t>
  </si>
  <si>
    <t>3/8" 316SS THREADED CAP CLASS 150</t>
  </si>
  <si>
    <t>SSF316CA03</t>
  </si>
  <si>
    <t>1/2" 316SS THREADED CAP CLASS 150</t>
  </si>
  <si>
    <t>SSF316CA04</t>
  </si>
  <si>
    <t>3/4" 316SS THREADED CAP CLASS 150</t>
  </si>
  <si>
    <t>SSF316CA05</t>
  </si>
  <si>
    <t>1" 316SS THREADED CAP CLASS 150</t>
  </si>
  <si>
    <t>SSF316CA06</t>
  </si>
  <si>
    <t>1-1/4" 316SS THREADED CAP CLASS 150</t>
  </si>
  <si>
    <t>SSF316CA07</t>
  </si>
  <si>
    <t>1-1/2" 316SS THREADED CAP CLASS 150</t>
  </si>
  <si>
    <t>SSF316CA08</t>
  </si>
  <si>
    <t>2" 316SS THREADED CAP CLASS 150</t>
  </si>
  <si>
    <t>SSF316CA09</t>
  </si>
  <si>
    <t>2-1/2" 316SS THREADED CAP CLASS 150</t>
  </si>
  <si>
    <t>SSF316CA10</t>
  </si>
  <si>
    <t>3" 316SS THREADED CAP CLASS 150</t>
  </si>
  <si>
    <t>SSF316CA11</t>
  </si>
  <si>
    <t>4" 316SS THREADED CAP CLASS 150</t>
  </si>
  <si>
    <t>SSF316CP01</t>
  </si>
  <si>
    <t>1/4" 316SS THRD FULL CPLG CLASS 150</t>
  </si>
  <si>
    <t>SSF316CP02</t>
  </si>
  <si>
    <t>3/8" 316SS THRD FULL CPLG CLASS 150</t>
  </si>
  <si>
    <t>SSF316CP03</t>
  </si>
  <si>
    <t>1/2" 316SS THRD FULL CPLG CLASS 150</t>
  </si>
  <si>
    <t>SSF316CP04</t>
  </si>
  <si>
    <t>3/4" 316SS THRD FULL CPLG CLASS 150</t>
  </si>
  <si>
    <t>SSF316CP05</t>
  </si>
  <si>
    <t>1" 316SS THRD FULL CPLG CLASS 150</t>
  </si>
  <si>
    <t>SSF316CP06</t>
  </si>
  <si>
    <t>1-1/4" 316SS THRD FULL CPLG CLASS    150</t>
  </si>
  <si>
    <t>SSF316CP07</t>
  </si>
  <si>
    <t>1-1/2" 316SS THRD FULL CPLG CLASS    150</t>
  </si>
  <si>
    <t>SSF316CP08</t>
  </si>
  <si>
    <t>2" 316SS THRD FULL CPLG CLASS 150</t>
  </si>
  <si>
    <t>SSF316CP09</t>
  </si>
  <si>
    <t>SSF316CP10</t>
  </si>
  <si>
    <t>3" 316SS THRD FULL CPLG CLASS 150</t>
  </si>
  <si>
    <t>SSF316CP11</t>
  </si>
  <si>
    <t>4" 316SS THRD FULL CPLG CLASS 150</t>
  </si>
  <si>
    <t>SSF316L9001</t>
  </si>
  <si>
    <t>1/4" 316SS THRD 90 ELBOW CLASS 150</t>
  </si>
  <si>
    <t>SSF316L9002</t>
  </si>
  <si>
    <t>3/8" 316SS THRD 90 ELBOW CLASS 150</t>
  </si>
  <si>
    <t>SSF316L9003</t>
  </si>
  <si>
    <t>1/2" 316SS THRD 90 ELBOW CLASS 150</t>
  </si>
  <si>
    <t>SSF316L9004</t>
  </si>
  <si>
    <t>3/4" 316SS THRD 90 ELBOW CLASS 150</t>
  </si>
  <si>
    <t>SSF316L9005</t>
  </si>
  <si>
    <t>1" 316SS THRD 90 ELBOW CLASS 150</t>
  </si>
  <si>
    <t>SSF316L9006</t>
  </si>
  <si>
    <t>1-1/4" 316SS THRD 90 ELBOW CLASS     150</t>
  </si>
  <si>
    <t>SSF316L9007</t>
  </si>
  <si>
    <t>1-1/2" 316SS THRD 90 ELBOW CLASS     150</t>
  </si>
  <si>
    <t>SSF316L9008</t>
  </si>
  <si>
    <t>2" 316SS THRD 90 ELBOW CLASS 150</t>
  </si>
  <si>
    <t>SSF316L9009</t>
  </si>
  <si>
    <t>2-1/2" 316SS THRD 90 ELBOW CLASS     150</t>
  </si>
  <si>
    <t>SSF316L9010</t>
  </si>
  <si>
    <t>3" 316SS THRD 90 ELBOW CLASS 150</t>
  </si>
  <si>
    <t>SSF316L9011</t>
  </si>
  <si>
    <t>4" 316SS THRD 90 ELBOW CLASS 150</t>
  </si>
  <si>
    <t>SSF316L4501</t>
  </si>
  <si>
    <t>1/4" 316SS THRD 45 ELBOW CLASS 150</t>
  </si>
  <si>
    <t>SSF316L4502</t>
  </si>
  <si>
    <t>3/8" 316SS THRD 45 ELBOW CLASS 150</t>
  </si>
  <si>
    <t>SSF316L4503</t>
  </si>
  <si>
    <t>1/2" 316SS THRD 45 ELBOW CLASS 150</t>
  </si>
  <si>
    <t>SSF316L4504</t>
  </si>
  <si>
    <t>3/4" 316SS THRD 45 ELBOW CLASS 150</t>
  </si>
  <si>
    <t>SSF316L4505</t>
  </si>
  <si>
    <t>1" 316SS THRD 45 ELBOW CLASS 150</t>
  </si>
  <si>
    <t>SSF316L4506</t>
  </si>
  <si>
    <t>1-1/4" 316SS THRD 45 ELBOW CLASS     150</t>
  </si>
  <si>
    <t>SSF316L4507</t>
  </si>
  <si>
    <t>1-1/2" 316SS THRD 45 ELBOW CLASS     150</t>
  </si>
  <si>
    <t>SSF316L4508</t>
  </si>
  <si>
    <t>2" 316SS THRD 45 ELBOW CLASS 150</t>
  </si>
  <si>
    <t>SSF316L4509</t>
  </si>
  <si>
    <t>2-1/2" 316SS THRD 45 ELBOW CLASS     150</t>
  </si>
  <si>
    <t>SSF316L4510</t>
  </si>
  <si>
    <t>3" 316SS THRD 45 ELBOW CLASS 150</t>
  </si>
  <si>
    <t>SSF316L4511</t>
  </si>
  <si>
    <t>4" 316SS THRD 45 ELBOW CLASS 150</t>
  </si>
  <si>
    <t>SSF316BU0100</t>
  </si>
  <si>
    <t>1/4" X 1/8" 316SS THRD BUSHING       CLASS 150</t>
  </si>
  <si>
    <t>SSF316BU0201</t>
  </si>
  <si>
    <t>3/8" X 1/4" 316SS THRD BUSHING       CLASS 150</t>
  </si>
  <si>
    <t>SSF316BU0301</t>
  </si>
  <si>
    <t>1/2" X 1/4" 316SS THRD BUSHING       CLASS 150</t>
  </si>
  <si>
    <t>SSF316BU0302</t>
  </si>
  <si>
    <t>1/2" X 3/8" 316SS THRD BUSHING       CLASS 150</t>
  </si>
  <si>
    <t>SSF316BU0401</t>
  </si>
  <si>
    <t>3/4" X 1/4" 316SS THRD BUSHING       CLASS 150</t>
  </si>
  <si>
    <t>SSF316BU0402</t>
  </si>
  <si>
    <t>3/4" X 3/8" 316SS THRD BUSHING       CLASS 150</t>
  </si>
  <si>
    <t>SSF316BU0403</t>
  </si>
  <si>
    <t>3/4" X 1/2" 316SS THRD BUSHING       CLASS 150</t>
  </si>
  <si>
    <t>SSF316BU0501</t>
  </si>
  <si>
    <t>SSF316BU0503</t>
  </si>
  <si>
    <t>SSF316BU0504</t>
  </si>
  <si>
    <t>SSF316BU0603</t>
  </si>
  <si>
    <t>1-1/4" X 1/2" 316SS THRD BUSHING     CLASS 150</t>
  </si>
  <si>
    <t>SSF316BU0604</t>
  </si>
  <si>
    <t>1-1/4" X 3/4" 316SS THRD BUSHING     CLASS 150</t>
  </si>
  <si>
    <t>SSF316BU0605</t>
  </si>
  <si>
    <t>1-1/4" X 1" 316SS THRD BUSHING       CLASS 150</t>
  </si>
  <si>
    <t>SSF316BU0703</t>
  </si>
  <si>
    <t>1-1/2" X 1/2" 316SS THRD BUSHING     CLASS 150</t>
  </si>
  <si>
    <t>SSF316BU0704</t>
  </si>
  <si>
    <t>1-1/2" X 3/4" 316SS THRD BUSHING     CLASS 150</t>
  </si>
  <si>
    <t>SSF316BU0705</t>
  </si>
  <si>
    <t>1-1/2" X 1" 316SS THRD BUSHING       CLASS 150</t>
  </si>
  <si>
    <t>SSF316BU0706</t>
  </si>
  <si>
    <t>1-1/2" X 1-1/4" 316SS THRD BUSHING   CLASS 150</t>
  </si>
  <si>
    <t>SSF316BU0803</t>
  </si>
  <si>
    <t>SSF316BU0804</t>
  </si>
  <si>
    <t>SSF316BU0805</t>
  </si>
  <si>
    <t>2" X 1" 316SS THRD BUSHING CLASS     150</t>
  </si>
  <si>
    <t>SSF316BU0806</t>
  </si>
  <si>
    <t>2" X 1-1/4" 316SS THRD BUSHING       CLASS 150</t>
  </si>
  <si>
    <t>SSF316BU0807</t>
  </si>
  <si>
    <t>2" X 1-1/2" 316SS THRD BUSHING       CLASS 150</t>
  </si>
  <si>
    <t>SSF316BU0908</t>
  </si>
  <si>
    <t>2-1/2" X 2" 316SS THRD BUSHING       CLASS 150</t>
  </si>
  <si>
    <t>SSF316BU1008</t>
  </si>
  <si>
    <t>3" X 2" 316SS THRD BUSHING CLASS     150</t>
  </si>
  <si>
    <t>SSF316HC01</t>
  </si>
  <si>
    <t>1/4" 316SS THRD HALF CPLG CLASS 150</t>
  </si>
  <si>
    <t>SSF316HC02</t>
  </si>
  <si>
    <t>3/8" 316SS THRD HALF CPLG CLASS 150</t>
  </si>
  <si>
    <t>SSF316HC03</t>
  </si>
  <si>
    <t>1/2" 316SS THRD HALF CPLG CLASS 150</t>
  </si>
  <si>
    <t>SSF316HC04</t>
  </si>
  <si>
    <t>3/4" 316SS THRD HALF CPLG CLASS 150</t>
  </si>
  <si>
    <t>SSF316HC05</t>
  </si>
  <si>
    <t>1" 316SS THRD HALF CPLG CLASS 150</t>
  </si>
  <si>
    <t>SSF316HC06</t>
  </si>
  <si>
    <t>1-1/4" 316SS THRD HALF CPLG CLASS    150</t>
  </si>
  <si>
    <t>SSF316HC07</t>
  </si>
  <si>
    <t>1-1/2" 316SS THRD HALF CPLG CLASS    150</t>
  </si>
  <si>
    <t>SSF316HC08</t>
  </si>
  <si>
    <t>2" 316SS THRD HALF CPLG CLASS 150</t>
  </si>
  <si>
    <t>SSF316HC09</t>
  </si>
  <si>
    <t>2-1/2" 316SS THRD HALF CPLG CLASS    150</t>
  </si>
  <si>
    <t>SSF316HC10</t>
  </si>
  <si>
    <t>3" 316SS THRD HALF CPLG CLASS 150</t>
  </si>
  <si>
    <t>SSF316HC11</t>
  </si>
  <si>
    <t>4" 316SS THRD HALF CPLG CLASS 150</t>
  </si>
  <si>
    <t>SSF316HP00</t>
  </si>
  <si>
    <t>1/8" 316SS THRD HEX PLUG CLASS 150</t>
  </si>
  <si>
    <t>SSF316HP01</t>
  </si>
  <si>
    <t>1/4" 316SS THRD HEX PLUG CLASS 150</t>
  </si>
  <si>
    <t>SSF316HP02</t>
  </si>
  <si>
    <t>3/8" 316SS THRD HEX PLUG CLASS 150</t>
  </si>
  <si>
    <t>SSF316HP03</t>
  </si>
  <si>
    <t>1/2" 316SS THRD HEX PLUG CLASS 150</t>
  </si>
  <si>
    <t>SSF316HP04</t>
  </si>
  <si>
    <t>3/4" 316SS THRD HEX PLUG CLASS 150</t>
  </si>
  <si>
    <t>SSF316HP05</t>
  </si>
  <si>
    <t>1" 316SS THRD HEX PLUG CLASS 150</t>
  </si>
  <si>
    <t>SSF316HP06</t>
  </si>
  <si>
    <t>1-1/4" 316SS THRD HEX PLUG CLASS     150</t>
  </si>
  <si>
    <t>SSF316HP07</t>
  </si>
  <si>
    <t>1-1/2" 316SS THRD HEX PLUG CLASS     150</t>
  </si>
  <si>
    <t>SSF316HP08</t>
  </si>
  <si>
    <t>2" 316SS THRD HEX PLUG CLASS 150</t>
  </si>
  <si>
    <t>SSF316HP09</t>
  </si>
  <si>
    <t>2-1/2" 316SS THRD HEX PLUG CLASS     150</t>
  </si>
  <si>
    <t>SSF316HP10</t>
  </si>
  <si>
    <t>3" 316SS THRD HEX PLUG CLASS 150</t>
  </si>
  <si>
    <t>SSF316HP11</t>
  </si>
  <si>
    <t>4" 316SS THRD HEX PLUG CLASS 150</t>
  </si>
  <si>
    <t>SSF316STL9001</t>
  </si>
  <si>
    <t>SSF316STL9002</t>
  </si>
  <si>
    <t>SSF316STL9003</t>
  </si>
  <si>
    <t>SSF316STL9004</t>
  </si>
  <si>
    <t>SSF316STL9005</t>
  </si>
  <si>
    <t>1" 316SS THRD 90 STREET ELBOW CLASS  150</t>
  </si>
  <si>
    <t>SSF316STL9008</t>
  </si>
  <si>
    <t>2" 316SS THRD 90 STREET ELBOW CLASS  150</t>
  </si>
  <si>
    <t>SSF316STL9010</t>
  </si>
  <si>
    <t>3" 316SS THRD 90 STREET ELBOW CLASS  150</t>
  </si>
  <si>
    <t>SSF316RC0301</t>
  </si>
  <si>
    <t>1/2" X 1/4" 316SS THRD RED CPLG      CLASS 150</t>
  </si>
  <si>
    <t>SSF316RC0302</t>
  </si>
  <si>
    <t>1/2" X 3/8" 316SS THRD RED CPLG      CLASS 150</t>
  </si>
  <si>
    <t>SSF316RC0503</t>
  </si>
  <si>
    <t>1" X 1/2" 316SS THRD RED CPLG CLASS  150</t>
  </si>
  <si>
    <t>SSF316RC0504</t>
  </si>
  <si>
    <t>1" X 3/4" 316SS THRD RED CPLG CLASS  150</t>
  </si>
  <si>
    <t>SSF316RC0706</t>
  </si>
  <si>
    <t>1-1/2" X 1-1/4" 316SS THRD RED CPLG  CLASS 150</t>
  </si>
  <si>
    <t>SSF316RC0807</t>
  </si>
  <si>
    <t>2" X 1-1/2" 316SS THRD RED CPLG      CLASS 150</t>
  </si>
  <si>
    <t>SSF316SP01</t>
  </si>
  <si>
    <t>1/4" 316SS THRD SQUARE HD PLUG       CLASS 150</t>
  </si>
  <si>
    <t>SSF316SP02</t>
  </si>
  <si>
    <t>3/8" 316SS THRD SQUARE HD PLUG       CLASS 150</t>
  </si>
  <si>
    <t>SSF316T00</t>
  </si>
  <si>
    <t>1/8" 316SS THRD TEE CLASS 150</t>
  </si>
  <si>
    <t>SSF316T01</t>
  </si>
  <si>
    <t>1/4" 316SS THRD TEE CLASS 150</t>
  </si>
  <si>
    <t>SSF316T02</t>
  </si>
  <si>
    <t>3/8" 316SS THRD TEE CLASS 150</t>
  </si>
  <si>
    <t>SSF316T03</t>
  </si>
  <si>
    <t>1/2" 316SS THRD TEE CLASS 150</t>
  </si>
  <si>
    <t>SSF316T04</t>
  </si>
  <si>
    <t>3/4" 316SS THRD TEE CLASS 150</t>
  </si>
  <si>
    <t>SSF316T05</t>
  </si>
  <si>
    <t>1" 316SS THRD TEE CLASS 150</t>
  </si>
  <si>
    <t>SSF316T06</t>
  </si>
  <si>
    <t>1-1/4" 316SS THRD TEE CLASS 150</t>
  </si>
  <si>
    <t>SSF316T07</t>
  </si>
  <si>
    <t>1-1/2" 316SS THRD TEE CLASS 150</t>
  </si>
  <si>
    <t>SSF316T08</t>
  </si>
  <si>
    <t>2" 316SS THRD TEE CLASS 150</t>
  </si>
  <si>
    <t>SSF316T09</t>
  </si>
  <si>
    <t>2-1/2" 316SS THRD TEE CLASS 150</t>
  </si>
  <si>
    <t>SSF316T10</t>
  </si>
  <si>
    <t>3" 316SS THRD TEE CLASS 150</t>
  </si>
  <si>
    <t>SSF316T11</t>
  </si>
  <si>
    <t>4" 316SS THRD TEE CLASS 150</t>
  </si>
  <si>
    <t>SSF316UN01</t>
  </si>
  <si>
    <t>1/4" 316SS THRD UNION CLASS 150</t>
  </si>
  <si>
    <t>SSF316UN02</t>
  </si>
  <si>
    <t>3/8" 316SS THRD UNION CLASS 150</t>
  </si>
  <si>
    <t>SSF316UN03</t>
  </si>
  <si>
    <t>1/2" 316SS THRD UNION CLASS 150</t>
  </si>
  <si>
    <t>SSF316UN04</t>
  </si>
  <si>
    <t>3/4" 316SS THRD UNION CLASS 150</t>
  </si>
  <si>
    <t>SSF316UN05</t>
  </si>
  <si>
    <t>1" 316SS THRD UNION CLASS 150</t>
  </si>
  <si>
    <t>SSF316UN06</t>
  </si>
  <si>
    <t>1-1/4" 316SS THRD UNION CLASS 150</t>
  </si>
  <si>
    <t>SSF316UN07</t>
  </si>
  <si>
    <t>1-1/2" 316SS THRD UNION CLASS 150</t>
  </si>
  <si>
    <t>SSF316UN08</t>
  </si>
  <si>
    <t>2" 316SS THRD UNION CLASS 150</t>
  </si>
  <si>
    <t>SSF316UN09</t>
  </si>
  <si>
    <t>2-1/2" 316SS THRD UNION CLASS 150</t>
  </si>
  <si>
    <t>SSF316UN10</t>
  </si>
  <si>
    <t>3" 316SS THRD UNION CLASS 150</t>
  </si>
  <si>
    <t>SSF316UN11</t>
  </si>
  <si>
    <t>4" 316SS THRD UNION CLASS 150</t>
  </si>
  <si>
    <t>DESCRIPTION</t>
  </si>
  <si>
    <t>304 STAINLESS STEEL THREADED FITTINGS</t>
  </si>
  <si>
    <t>316 STAINLESS STEEL THREADED FITTINGS</t>
  </si>
  <si>
    <t>PRICE SHEET:</t>
  </si>
  <si>
    <t>EFFECTIVE:</t>
  </si>
  <si>
    <t>PART #</t>
  </si>
  <si>
    <t>LIST</t>
  </si>
  <si>
    <t>Multiplier</t>
  </si>
  <si>
    <t>Net Price</t>
  </si>
  <si>
    <t>Inner QTY</t>
  </si>
  <si>
    <t>Inner I 2 of 5</t>
  </si>
  <si>
    <t>Master QTY</t>
  </si>
  <si>
    <t>Master I 2 of 5</t>
  </si>
  <si>
    <t>UPC Code</t>
  </si>
  <si>
    <t>304 AND 316 STAINLESS STEEL THREADED FITTINGS</t>
  </si>
  <si>
    <t>Your Multiplier:</t>
  </si>
  <si>
    <t>90 ELBOW</t>
  </si>
  <si>
    <t>90 STREET ELBOW</t>
  </si>
  <si>
    <t>45 ELBOW</t>
  </si>
  <si>
    <t>TEE</t>
  </si>
  <si>
    <t>SQUARE HEAD PLUG</t>
  </si>
  <si>
    <t>UNION</t>
  </si>
  <si>
    <t>CAPS</t>
  </si>
  <si>
    <t>COUPLINGS</t>
  </si>
  <si>
    <t>HALF COUPLINGS</t>
  </si>
  <si>
    <t>REDUCING COUPLING</t>
  </si>
  <si>
    <t>BUSHINGS</t>
  </si>
  <si>
    <t>HEX HEAD PLUG</t>
  </si>
  <si>
    <t>CAP</t>
  </si>
  <si>
    <t>COUPLING</t>
  </si>
  <si>
    <t>HALF COUPLING</t>
  </si>
  <si>
    <t>BUSHING</t>
  </si>
  <si>
    <t>1/8" 304SS THREADED 90 ELBOW CLASS 150</t>
  </si>
  <si>
    <t>1/4" 304SS THREADED 90 ELBOW CLASS 150</t>
  </si>
  <si>
    <t>3/8" 304SS THREADED 90 ELBOW CLASS 150</t>
  </si>
  <si>
    <t>1/2" 304SS THREADED 90 ELBOW CLASS 150</t>
  </si>
  <si>
    <t>3/4" 304SS THREADED 90 ELBOW CLASS 150</t>
  </si>
  <si>
    <t>1" 304SS THREADED 90 ELBOW CLASS 150</t>
  </si>
  <si>
    <t>1-1/4" 304SS THREADED 90 ELBOW CLASS 150</t>
  </si>
  <si>
    <t>1-1/2" 304SS THREADED 90 ELBOW CLASS 150</t>
  </si>
  <si>
    <t>2" 304SS THREADED 90 ELBOW CLASS 150</t>
  </si>
  <si>
    <t>2-1/2" 304SS THREADED 90 ELBOW CLASS 150</t>
  </si>
  <si>
    <t>3" 304SS THREADED 90 ELBOW CLASS 150</t>
  </si>
  <si>
    <t>4" 304SS THREADED 90 ELBOW CLASS 150</t>
  </si>
  <si>
    <t>1/4" 304SS THREADED 90 STREET ELBOW CLASS 150</t>
  </si>
  <si>
    <t>3/8" 304SS THREADED 90 STREET ELBOW CLASS 150</t>
  </si>
  <si>
    <t>1/2" 304SS THREADED 90 STREET ELBOW CLASS 150</t>
  </si>
  <si>
    <t>3/4" 304SS THREADED 90 STREET ELBOW CLASS 150</t>
  </si>
  <si>
    <t>1" 304SS THREADED 90 STREET ELBOW CLASS 150</t>
  </si>
  <si>
    <t>1-1/4" 304SS THREADED 90 STREET ELBOW CLASS 150</t>
  </si>
  <si>
    <t>1-1/2" 304SS THREADED 90 STREET ELBOW CLASS 150</t>
  </si>
  <si>
    <t>2" 304SS THREADED 90 STREET ELBOW CLASS 150</t>
  </si>
  <si>
    <t>2-1/2" 304SS THREADED 90 STREET ELBOW CLASS 150</t>
  </si>
  <si>
    <t>3" 304SS THREADED 90 STREET ELBOW CLASS 150</t>
  </si>
  <si>
    <t>4" 304SS THREADED 90 STREET ELBOW CLASS 150</t>
  </si>
  <si>
    <t>1/4" 304SS THREADED 45 ELBOW CLASS 150</t>
  </si>
  <si>
    <t>3/8" 304SS THREADED 45 ELBOW CLASS 150</t>
  </si>
  <si>
    <t>1/2" 304SS THREADED 45 ELBOW CLASS 150</t>
  </si>
  <si>
    <t>3/4" 304SS THREADED 45 ELBOW CLASS 150</t>
  </si>
  <si>
    <t>1-1/4" 304SS THREADED 45 ELBOW CLASS 150</t>
  </si>
  <si>
    <t>1-1/2" 304SS THREADED 45 ELBOW CLASS 150</t>
  </si>
  <si>
    <t>1" 304SS THREADED 45 ELBOW CLASS 150</t>
  </si>
  <si>
    <t>2" 304SS THREADED 45 ELBOW CLASS 150</t>
  </si>
  <si>
    <t>2-1/2" 304SS THREADED 45 ELBOW CLASS 150</t>
  </si>
  <si>
    <t>3" 304SS THREADED 45 ELBOW CLASS 150</t>
  </si>
  <si>
    <t>4" 304SS THREADED 45 ELBOW CLASS 150</t>
  </si>
  <si>
    <t>1/4" 304SS THREADED HEX PLUG CLASS 150</t>
  </si>
  <si>
    <t>3/8" 304SS THREADED HEX PLUG CLASS 150</t>
  </si>
  <si>
    <t>1/2" 304SS THREADED HEX PLUG CLASS 150</t>
  </si>
  <si>
    <t>3/4" 304SS THREADED HEX PLUG CLASS 150</t>
  </si>
  <si>
    <t>1" 304SS THREADED SQ HD PLUG CLASS 150</t>
  </si>
  <si>
    <t>2" 304SS THREADED SQ HD PLUG CLASS 150</t>
  </si>
  <si>
    <t>3" 304SS THREADED SQ HD PLUG CLASS 150</t>
  </si>
  <si>
    <t>4" 304SS THREADED SQ HD PLUG CLASS 150</t>
  </si>
  <si>
    <t>1" X 1/2" 304SS THRD BUSHING CLASS 150</t>
  </si>
  <si>
    <t>1" X 3/4" 304SS THRD BUSHING CLASS 150</t>
  </si>
  <si>
    <t>2-1/24" 316SS THRD FULL CPLG CLASS 150</t>
  </si>
  <si>
    <t>1" X 1/4" 316SS THRD BUSHING CLASS 150</t>
  </si>
  <si>
    <t>1" X 1/2" 316SS THRD BUSHING CLASS 150</t>
  </si>
  <si>
    <t>1" X 3/4" 316SS THRD BUSHING CLASS 150</t>
  </si>
  <si>
    <t>2" X 1/2" 316SS THRD BUSHING CLASS 150</t>
  </si>
  <si>
    <t>2" X 3/4" 316SS THRD BUSHING CLASS 150</t>
  </si>
  <si>
    <t>SSF304RC0100</t>
  </si>
  <si>
    <t>1/4" X 1/8" 304SS THRD RED CPLG      CLASS 150</t>
  </si>
  <si>
    <t>SSF304RC0201</t>
  </si>
  <si>
    <t>3/8" X 1/4" 304SS THRD RED CPLG      CLASS 150</t>
  </si>
  <si>
    <t>SSF304RC0301</t>
  </si>
  <si>
    <t>1/2" X 1/4" 304SS THRD RED CPLG      CLASS 150</t>
  </si>
  <si>
    <t>SSF304RC0401</t>
  </si>
  <si>
    <t>3/4" X 1/4" 304SS THRD RED CPLG      CLASS 150</t>
  </si>
  <si>
    <t>SSF304RC0402</t>
  </si>
  <si>
    <t>3/4" X 3/8" 304SS THRD RED CPLG      CLASS 150</t>
  </si>
  <si>
    <t>SSF304RC0501</t>
  </si>
  <si>
    <t>1" X 1/4" 304SS THRD RED CPLG        CLASS 150</t>
  </si>
  <si>
    <t>SSF304RC0502</t>
  </si>
  <si>
    <t>1" X 3/8" 304SS THRD RED CPLG        CLASS 150</t>
  </si>
  <si>
    <t>SSF304RC0603</t>
  </si>
  <si>
    <t>1 1/4" X 1/2" 304SS THRD RED CPLG    CLASS 150</t>
  </si>
  <si>
    <t>SSF304RC0703</t>
  </si>
  <si>
    <t>1 1/2" X 1/2" 304SS THRD RED CPLG    CLASS 150</t>
  </si>
  <si>
    <t>SSF304RC0604</t>
  </si>
  <si>
    <t>1 1/4" X 3/4" 304SS THRD RED CPLG    CLASS 150</t>
  </si>
  <si>
    <t>SSF304RC0605</t>
  </si>
  <si>
    <t>1 1/4" X 1" 304SS THRD RED CPLG      CLASS 150</t>
  </si>
  <si>
    <t>SSF304RC0704</t>
  </si>
  <si>
    <t>1 1/2" X 3/4" 304SS THRD RED CPLG    CLASS 150</t>
  </si>
  <si>
    <t>SSF304RC0705</t>
  </si>
  <si>
    <t>1 1/2" X 1" 304SS THRD RED CPLG      CLASS 150</t>
  </si>
  <si>
    <t>SSF304RC0706</t>
  </si>
  <si>
    <t>1 1/2" X 1 1/4" 304SS THRD RED CPLG  CLASS 150</t>
  </si>
  <si>
    <t>SSF304RC0803</t>
  </si>
  <si>
    <t>2" X 1/2" 304SS THRD RED CPLG        CLASS 150</t>
  </si>
  <si>
    <t>SSF304RC0804</t>
  </si>
  <si>
    <t>2" X 3/4" 304SS THRD RED CPLG        CLASS 150</t>
  </si>
  <si>
    <t>SSF304RC0805</t>
  </si>
  <si>
    <t>2" X 1" 304SS THRD RED CPLG          CLASS 150</t>
  </si>
  <si>
    <t>SSF304RC0806</t>
  </si>
  <si>
    <t>2" X 1 1/4" 304SS THRD RED CPLG      CLASS 150</t>
  </si>
  <si>
    <t>SSF304RC0807</t>
  </si>
  <si>
    <t>2" X 1 1/2" 304SS THRD RED CPLG      CLASS 150</t>
  </si>
  <si>
    <t>SSF304RC0907</t>
  </si>
  <si>
    <t>2 1/2" X 1 1/2" 304SS THRD RED CPLG  CLASS 150</t>
  </si>
  <si>
    <t>SSF304RC0908</t>
  </si>
  <si>
    <t>2 1/2" X 2" 304SS THRD RED CPLG      CLASS 150</t>
  </si>
  <si>
    <t>SSF304RC1005</t>
  </si>
  <si>
    <t>3" X 1" 304SS THRD RED CPLG          CLASS 150</t>
  </si>
  <si>
    <t>SSF304RC1007</t>
  </si>
  <si>
    <t>3" X 1 1/2" 304SS THRD RED CPLG      CLASS 150</t>
  </si>
  <si>
    <t>SSF304RC1008</t>
  </si>
  <si>
    <t>3" X 2" 304SS THRD RED CPLG          CLASS 150</t>
  </si>
  <si>
    <t>SSF304RC1108</t>
  </si>
  <si>
    <t>4" X 2" 304SS THRD RED CPLG          CLASS 150</t>
  </si>
  <si>
    <t>SSF304RC1110</t>
  </si>
  <si>
    <t>4" X 3" 304SS THRD RED CPLG          CLASS 150</t>
  </si>
  <si>
    <t>SSF304BU0100</t>
  </si>
  <si>
    <t>1/4" X 1/8" 304SS THRD HEX BUSHING   CLASS 150</t>
  </si>
  <si>
    <t>SSF304BU0402</t>
  </si>
  <si>
    <t>3/4" X 3/8" 304SS THRD HEX BUSHING   CLASS 150</t>
  </si>
  <si>
    <t>SSF304BU0501</t>
  </si>
  <si>
    <t>1" X 1/4" 304SS THRD HEX BUSHING     CLASS 150</t>
  </si>
  <si>
    <t>SSF304BU0502</t>
  </si>
  <si>
    <t>1" X 3/8" 304SS THRD HEX BUSHING     CLASS 150</t>
  </si>
  <si>
    <t>SSF304BU0603</t>
  </si>
  <si>
    <t>1 1/4 X 1/2" 304SS THRD HEX BUSHING  CLASS 150</t>
  </si>
  <si>
    <t>SSF304BU0604</t>
  </si>
  <si>
    <t>1 1/4 X 3/4" 304SS THRD HEX BUSHING  CLASS 150</t>
  </si>
  <si>
    <t>SSF304BU0605</t>
  </si>
  <si>
    <t>1 1/4 X 1" 304SS THRD HEX BUSHING    CLASS 150</t>
  </si>
  <si>
    <t>SSF304BU0703</t>
  </si>
  <si>
    <t>1 1/2 X 1/2" 304SS THRD HEX BUSHING  CLASS 150</t>
  </si>
  <si>
    <t>SSF304BU0704</t>
  </si>
  <si>
    <t>1 1/2 X 3/4" 304SS THRD HEX BUSHING  CLASS 150</t>
  </si>
  <si>
    <t>SSF304BU0803</t>
  </si>
  <si>
    <t>2" X 1/2" 304SS THRD HEX BUSHING     CLASS 150</t>
  </si>
  <si>
    <t>SSF304BU0804</t>
  </si>
  <si>
    <t>2" X 3/4" 304SS THRD HEX BUSHING     CLASS 150</t>
  </si>
  <si>
    <t>SSF304BU0905</t>
  </si>
  <si>
    <t>2 1/2" X 1" 304SS THRD HEX BUSHING   CLASS 150</t>
  </si>
  <si>
    <t>SSF304BU0906</t>
  </si>
  <si>
    <t>2 1/2" X 1 1/4" 304SS THRD HEX       BUSHING CLASS 150</t>
  </si>
  <si>
    <t>SSF304BU0907</t>
  </si>
  <si>
    <t>2 1/2" X 1 1/2" 304SS THRD HEX       BUSHING CLASS 150</t>
  </si>
  <si>
    <t>SSF304BU0908</t>
  </si>
  <si>
    <t>2 1/2" X 2" 304SS THRD HEX BUSHING   CLASS 150</t>
  </si>
  <si>
    <t>SSF304BU1007</t>
  </si>
  <si>
    <t>3" X 1 1/2" 304SS THRD HEX BUSHING   CLASS 150</t>
  </si>
  <si>
    <t>SSF304BU1008</t>
  </si>
  <si>
    <t>3" X 2" 304SS THRD HEX BUSHING       CLASS 150</t>
  </si>
  <si>
    <t>SSF304BU1009</t>
  </si>
  <si>
    <t>3" X 2 1/2" 304SS THRD HEX BUSHING   CLASS 150</t>
  </si>
  <si>
    <t>SSF304BU1107</t>
  </si>
  <si>
    <t>4" X 1 1/2" 304SS THRD HEX BUSHING   CLASS 150</t>
  </si>
  <si>
    <t>SSF304BU1108</t>
  </si>
  <si>
    <t>4" X 2" 304SS THRD HEX BUSHING       CLASS 150</t>
  </si>
  <si>
    <t>SSF304BU1110</t>
  </si>
  <si>
    <t>4" X 3" 304SS THRD HEX BUSHING       CLASS 150</t>
  </si>
  <si>
    <t>SSF316RC0100</t>
  </si>
  <si>
    <t>1/4" X 1/8" 316SS THRD RED CPLG      CLASS 150</t>
  </si>
  <si>
    <t>SSF316RC0201</t>
  </si>
  <si>
    <t>3/8" X 1/4" 316SS THRD RED CPLG      CLASS 150</t>
  </si>
  <si>
    <t>SSF316RC0401</t>
  </si>
  <si>
    <t>3/4" X 1/4" 316SS THRD RED CPLG      CLASS 150</t>
  </si>
  <si>
    <t>SSF316RC0501</t>
  </si>
  <si>
    <t>1" X 1/4" 316SS THRD RED CPLG        CLASS 150</t>
  </si>
  <si>
    <t>SSF316RC0402</t>
  </si>
  <si>
    <t>3/4" X 3/8" 316SS THRD RED CPLG      CLASS 150</t>
  </si>
  <si>
    <t>SSF316RC0502</t>
  </si>
  <si>
    <t>1" X 3/8" 316SS THRD RED CPLG        CLASS 150</t>
  </si>
  <si>
    <t>SSF316RC0603</t>
  </si>
  <si>
    <t>1 1/4" X 1/2" 316SS THRD RED CPLG    CLASS 150</t>
  </si>
  <si>
    <t>SSF316RC0604</t>
  </si>
  <si>
    <t>1 1/4" X 3/4" 316SS THRD RED CPLG    CLASS 150</t>
  </si>
  <si>
    <t>SSF316RC0605</t>
  </si>
  <si>
    <t>1 1/4" X 1" 316SS THRD RED CPLG      CLASS 150</t>
  </si>
  <si>
    <t>SSF316RC0703</t>
  </si>
  <si>
    <t>1 1/2" X 1/2" 316SS THRD RED CPLG    CLASS 150</t>
  </si>
  <si>
    <t>SSF316RC0704</t>
  </si>
  <si>
    <t>1 1/2" X 3/4" 316SS THRD RED CPLG    CLASS 150</t>
  </si>
  <si>
    <t>SSF316RC0705</t>
  </si>
  <si>
    <t>1 1/2" X 1" 316SS THRD RED CPLG      CLASS 150</t>
  </si>
  <si>
    <t>SSF316RC0803</t>
  </si>
  <si>
    <t>2" X 1/2" 316SS THRD RED CPLG        CLASS 150</t>
  </si>
  <si>
    <t>SSF316RC0804</t>
  </si>
  <si>
    <t>2" X 3/4" 316SS THRD RED CPLG        CLASS 150</t>
  </si>
  <si>
    <t>SSF316RC0805</t>
  </si>
  <si>
    <t>2" X 1" 316SS THRD RED CPLG          CLASS 150</t>
  </si>
  <si>
    <t>SSF316RC0806</t>
  </si>
  <si>
    <t>2" X 1 1/4" 316SS THRD RED CPLG      CLASS 150</t>
  </si>
  <si>
    <t>SSF316RC0907</t>
  </si>
  <si>
    <t>2-1/2" X 1-1/2" 316SS THRD RED CPLG  CLASS 150</t>
  </si>
  <si>
    <t>SSF316RC0908</t>
  </si>
  <si>
    <t>2-1/2" X 2" 316SS THRD RED CPLG      CLASS 150</t>
  </si>
  <si>
    <t>SSF316RC1005</t>
  </si>
  <si>
    <t>3" X 1" 316SS THRD RED CPLG          CLASS 150</t>
  </si>
  <si>
    <t>SSF316RC1007</t>
  </si>
  <si>
    <t>3" X 1-1/2" 316SS THRD RED CPLG      CLASS 150</t>
  </si>
  <si>
    <t>SSF316RC1008</t>
  </si>
  <si>
    <t>3" X 2" 316SS THRD RED CPLG          CLASS 150</t>
  </si>
  <si>
    <t>SSF316RC1108</t>
  </si>
  <si>
    <t>4" X 2" 316SS THRD RED CPLG          CLASS 150</t>
  </si>
  <si>
    <t>SSF316RC1110</t>
  </si>
  <si>
    <t>4" X 3" 316SS THRD RED CPLG          CLASS 150</t>
  </si>
  <si>
    <t>SSF316BU0502</t>
  </si>
  <si>
    <t>1" X 3/8" 316SS THRD HEX BUSHING     CLASS 150</t>
  </si>
  <si>
    <t>SSF316BU0905</t>
  </si>
  <si>
    <t>2-1/2" X 1" 316SS THRD HEX BUSHING   CLASS 150</t>
  </si>
  <si>
    <t>SSF316BU0906</t>
  </si>
  <si>
    <t>2-1/2" X 1-1/4" 316SS THRD HEX       BUSHING CLASS 150</t>
  </si>
  <si>
    <t>SSF316BU0907</t>
  </si>
  <si>
    <t>2-1/2" X 1-1/2" 316SS THRD HEX       BUSHING CLASS 150</t>
  </si>
  <si>
    <t>SSF316BU1005</t>
  </si>
  <si>
    <t>3" X 1" 316SS THRD HEX BUSHING       CLASS 150</t>
  </si>
  <si>
    <t>SSF316BU1007</t>
  </si>
  <si>
    <t>3" X 1-1/2" 316SS THRD HEX BUSHING   CLASS 150</t>
  </si>
  <si>
    <t>SSF316BU1009</t>
  </si>
  <si>
    <t>3" X 2-1/2" 316SS THRD HEX BUSHING   CLASS 150</t>
  </si>
  <si>
    <t>SSF316BU1107</t>
  </si>
  <si>
    <t>4" X 1-1/2" 316SS THRD HEX BUSHING   CLASS 150</t>
  </si>
  <si>
    <t>SSF316BU1108</t>
  </si>
  <si>
    <t>4" X 2" 316SS THRD HEX BUSHING       CLASS 150</t>
  </si>
  <si>
    <t>SSF316BU1110</t>
  </si>
  <si>
    <t>4" X 3" 316SS THRD HEX BUSHING       CLASS 150</t>
  </si>
  <si>
    <t>SSF316SP03</t>
  </si>
  <si>
    <t>SSF316SP04</t>
  </si>
  <si>
    <t>SSF316SP05</t>
  </si>
  <si>
    <t>SSF316SP06</t>
  </si>
  <si>
    <t>SSF316SP07</t>
  </si>
  <si>
    <t>SSF316SP08</t>
  </si>
  <si>
    <t>SSF316SP09</t>
  </si>
  <si>
    <t>SSF316SP10</t>
  </si>
  <si>
    <t>SSF316SP11</t>
  </si>
  <si>
    <t>SSF316STL9006</t>
  </si>
  <si>
    <t>SSF316STL9007</t>
  </si>
  <si>
    <t>SSF316STL9009</t>
  </si>
  <si>
    <t>SSF316STL9011</t>
  </si>
  <si>
    <t>1/4" 316SS THRD 90 STREET ELBOW    CLASS 150</t>
  </si>
  <si>
    <t>3/8" 316SS THRD 90 STREET ELBOW    CLASS 150</t>
  </si>
  <si>
    <t>1/2" 316SS THRD 90 STREET ELBOW    CLASS 150</t>
  </si>
  <si>
    <t>3/4" 316SS THRD 90 STREET ELBOW    CLASS 150</t>
  </si>
  <si>
    <t>1-1/4" 316SS THRD 90 STREET    ELBOW CLASS 150</t>
  </si>
  <si>
    <t>1-1/2" 316SS THRD 90 STREET    ELBOW CLASS 150</t>
  </si>
  <si>
    <t>2-1/2" 316SS THRD 90 STREET    ELBOW CLASS 150</t>
  </si>
  <si>
    <t>4" 316SS THRD 90 STREET ELBOW  CLASS 150CLASS 150</t>
  </si>
  <si>
    <t>1/2" 316SS THRD SQ HD PLUG       CLASS 150</t>
  </si>
  <si>
    <t>3/4" 316SS THRD SQ HD PLUG       CLASS 150</t>
  </si>
  <si>
    <t>1" 316SS THRD SQ HD PLUG CLASS   150</t>
  </si>
  <si>
    <t>1-1/4" 316SS THRD SQ HD PLUG     CLASS 150</t>
  </si>
  <si>
    <t>1-1/2" 316SS THRD SQ HD PLUG     CLASS 150</t>
  </si>
  <si>
    <t>2" 316SS THRD SQ HD PLUG CLASS   150</t>
  </si>
  <si>
    <t>2-1/2" 316SS THRD SQ HD PLUG     CLASS 150</t>
  </si>
  <si>
    <t>3" 316SS THRD SQ HD PLUG CLASS   150</t>
  </si>
  <si>
    <t>4" 316SS THRD SQ HD PLUG CLASS   150</t>
  </si>
  <si>
    <t>PL-0622-SSF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</si>
</sst>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#,##0.0000_);\(#,##0.0000\)"/>
    <numFmt numFmtId="167" formatCode="_(* #,##0.0000_);_(* \(#,##0.0000\);_(* &quot;-&quot;????_);_(@_)"/>
    <numFmt numFmtId="168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1" applyNumberFormat="0" applyAlignment="0" applyProtection="0"/>
    <xf numFmtId="0" fontId="10" fillId="29" borderId="2" applyNumberFormat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1" applyNumberFormat="0" applyAlignment="0" applyProtection="0"/>
    <xf numFmtId="0" fontId="17" fillId="0" borderId="6" applyNumberFormat="0" applyFill="0" applyAlignment="0" applyProtection="0"/>
    <xf numFmtId="0" fontId="18" fillId="32" borderId="0" applyNumberFormat="0" applyBorder="0" applyAlignment="0" applyProtection="0"/>
    <xf numFmtId="0" fontId="6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/>
    <xf numFmtId="165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4" fontId="2" fillId="0" borderId="0" xfId="3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3" fillId="0" borderId="0" xfId="0" applyFont="1" applyFill="1" applyBorder="1"/>
    <xf numFmtId="44" fontId="23" fillId="0" borderId="0" xfId="0" applyNumberFormat="1" applyFont="1" applyFill="1" applyBorder="1" applyAlignment="1"/>
    <xf numFmtId="44" fontId="23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" fontId="23" fillId="0" borderId="0" xfId="0" applyNumberFormat="1" applyFont="1" applyFill="1" applyBorder="1"/>
    <xf numFmtId="44" fontId="23" fillId="0" borderId="0" xfId="30" applyNumberFormat="1" applyFont="1" applyFill="1" applyBorder="1" applyAlignment="1"/>
    <xf numFmtId="44" fontId="23" fillId="0" borderId="0" xfId="3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/>
    <xf numFmtId="0" fontId="23" fillId="0" borderId="0" xfId="0" applyFont="1"/>
    <xf numFmtId="44" fontId="23" fillId="0" borderId="0" xfId="0" applyNumberFormat="1" applyFont="1"/>
    <xf numFmtId="1" fontId="23" fillId="0" borderId="0" xfId="0" applyNumberFormat="1" applyFont="1"/>
    <xf numFmtId="164" fontId="23" fillId="0" borderId="0" xfId="0" applyNumberFormat="1" applyFont="1"/>
    <xf numFmtId="166" fontId="2" fillId="34" borderId="0" xfId="30" applyNumberFormat="1" applyFont="1" applyFill="1" applyBorder="1" applyAlignment="1">
      <alignment horizontal="center"/>
    </xf>
    <xf numFmtId="167" fontId="23" fillId="0" borderId="0" xfId="0" applyNumberFormat="1" applyFont="1"/>
    <xf numFmtId="167" fontId="23" fillId="0" borderId="0" xfId="28" applyNumberFormat="1" applyFont="1" applyFill="1" applyBorder="1" applyAlignment="1">
      <alignment horizontal="center"/>
    </xf>
    <xf numFmtId="167" fontId="2" fillId="0" borderId="0" xfId="28" applyNumberFormat="1" applyFont="1" applyFill="1" applyBorder="1" applyAlignment="1">
      <alignment horizontal="center"/>
    </xf>
    <xf numFmtId="167" fontId="4" fillId="2" borderId="0" xfId="29" applyNumberFormat="1" applyFont="1" applyFill="1" applyAlignment="1">
      <alignment wrapText="1"/>
    </xf>
    <xf numFmtId="0" fontId="5" fillId="0" borderId="0" xfId="0" applyFont="1"/>
    <xf numFmtId="0" fontId="2" fillId="0" borderId="0" xfId="0" applyFont="1"/>
    <xf numFmtId="168" fontId="23" fillId="0" borderId="0" xfId="28" applyNumberFormat="1" applyFont="1" applyFill="1" applyBorder="1"/>
    <xf numFmtId="168" fontId="23" fillId="0" borderId="0" xfId="0" applyNumberFormat="1" applyFont="1"/>
    <xf numFmtId="43" fontId="23" fillId="0" borderId="0" xfId="28" applyFont="1"/>
    <xf numFmtId="0" fontId="23" fillId="0" borderId="0" xfId="0" applyFont="1" applyFill="1"/>
    <xf numFmtId="44" fontId="23" fillId="0" borderId="0" xfId="0" applyNumberFormat="1" applyFont="1" applyFill="1"/>
    <xf numFmtId="167" fontId="23" fillId="0" borderId="0" xfId="0" applyNumberFormat="1" applyFont="1" applyFill="1"/>
    <xf numFmtId="168" fontId="23" fillId="0" borderId="0" xfId="0" applyNumberFormat="1" applyFont="1" applyFill="1"/>
    <xf numFmtId="43" fontId="23" fillId="0" borderId="0" xfId="28" applyFont="1" applyFill="1"/>
    <xf numFmtId="168" fontId="23" fillId="0" borderId="0" xfId="28" applyNumberFormat="1" applyFont="1" applyFill="1" applyBorder="1" applyAlignment="1">
      <alignment horizontal="center"/>
    </xf>
    <xf numFmtId="0" fontId="1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30" builtinId="4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3"/>
  <sheetViews>
    <sheetView tabSelected="1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19.5703125" style="21" customWidth="1"/>
    <col min="2" max="2" width="55" style="21" bestFit="1" customWidth="1"/>
    <col min="3" max="3" width="12.42578125" style="22" bestFit="1" customWidth="1"/>
    <col min="4" max="4" width="15.5703125" style="26" bestFit="1" customWidth="1"/>
    <col min="5" max="5" width="13.7109375" style="22" customWidth="1"/>
    <col min="6" max="6" width="9.28515625" style="21" bestFit="1" customWidth="1"/>
    <col min="7" max="7" width="18.7109375" style="23" bestFit="1" customWidth="1"/>
    <col min="8" max="8" width="8.28515625" style="21" bestFit="1" customWidth="1"/>
    <col min="9" max="9" width="15.85546875" style="23" customWidth="1"/>
    <col min="10" max="10" width="15.140625" style="24" bestFit="1" customWidth="1"/>
    <col min="11" max="12" width="9.140625" style="21"/>
    <col min="13" max="13" width="12.28515625" style="21" bestFit="1" customWidth="1"/>
    <col min="14" max="14" width="9.140625" style="21"/>
    <col min="15" max="15" width="12.28515625" style="21" bestFit="1" customWidth="1"/>
    <col min="16" max="16" width="12" style="21" bestFit="1" customWidth="1"/>
    <col min="17" max="21" width="9.140625" style="21"/>
    <col min="22" max="22" width="13.140625" style="21" bestFit="1" customWidth="1"/>
    <col min="23" max="16384" width="9.140625" style="21"/>
  </cols>
  <sheetData>
    <row r="1" spans="1:22" s="9" customFormat="1" x14ac:dyDescent="0.2">
      <c r="A1" s="1" t="s">
        <v>476</v>
      </c>
      <c r="C1" s="10"/>
      <c r="D1" s="27"/>
      <c r="E1" s="11"/>
      <c r="G1" s="12"/>
      <c r="H1" s="13"/>
      <c r="I1" s="12"/>
      <c r="J1" s="14"/>
      <c r="K1" s="15"/>
      <c r="L1" s="15"/>
    </row>
    <row r="2" spans="1:22" s="9" customFormat="1" x14ac:dyDescent="0.2">
      <c r="A2" s="1" t="s">
        <v>465</v>
      </c>
      <c r="B2" s="1" t="s">
        <v>734</v>
      </c>
      <c r="C2" s="16"/>
      <c r="D2" s="27"/>
      <c r="E2" s="11"/>
      <c r="G2" s="12"/>
      <c r="H2" s="13"/>
      <c r="I2" s="12"/>
      <c r="J2" s="14"/>
      <c r="K2" s="15"/>
      <c r="L2" s="15"/>
    </row>
    <row r="3" spans="1:22" s="9" customFormat="1" x14ac:dyDescent="0.2">
      <c r="A3" s="1" t="s">
        <v>466</v>
      </c>
      <c r="B3" s="2">
        <v>44725</v>
      </c>
      <c r="C3" s="16"/>
      <c r="D3" s="27"/>
      <c r="E3" s="17"/>
      <c r="G3" s="12"/>
      <c r="H3" s="13"/>
      <c r="I3" s="12"/>
      <c r="J3" s="14"/>
      <c r="K3" s="15"/>
      <c r="L3" s="15"/>
    </row>
    <row r="4" spans="1:22" s="9" customFormat="1" x14ac:dyDescent="0.2">
      <c r="A4" s="1"/>
      <c r="B4" s="2"/>
      <c r="C4" s="16"/>
      <c r="D4" s="27"/>
      <c r="E4" s="17"/>
      <c r="G4" s="12"/>
      <c r="H4" s="13"/>
      <c r="I4" s="12"/>
      <c r="J4" s="14"/>
      <c r="K4" s="15"/>
      <c r="L4" s="15"/>
    </row>
    <row r="5" spans="1:22" s="19" customFormat="1" ht="25.5" x14ac:dyDescent="0.2">
      <c r="A5" s="3" t="s">
        <v>467</v>
      </c>
      <c r="B5" s="3" t="s">
        <v>462</v>
      </c>
      <c r="C5" s="4" t="s">
        <v>468</v>
      </c>
      <c r="D5" s="28" t="s">
        <v>469</v>
      </c>
      <c r="E5" s="4" t="s">
        <v>470</v>
      </c>
      <c r="F5" s="5" t="s">
        <v>471</v>
      </c>
      <c r="G5" s="6" t="s">
        <v>472</v>
      </c>
      <c r="H5" s="7" t="s">
        <v>473</v>
      </c>
      <c r="I5" s="6" t="s">
        <v>474</v>
      </c>
      <c r="J5" s="8" t="s">
        <v>475</v>
      </c>
      <c r="K5" s="18"/>
      <c r="L5" s="18"/>
    </row>
    <row r="6" spans="1:22" s="19" customFormat="1" ht="18" customHeight="1" x14ac:dyDescent="0.25">
      <c r="A6" s="30" t="s">
        <v>463</v>
      </c>
      <c r="B6" s="3"/>
      <c r="C6" s="4"/>
      <c r="D6" s="29" t="s">
        <v>477</v>
      </c>
      <c r="E6" s="25"/>
      <c r="F6" s="5"/>
      <c r="G6" s="6"/>
      <c r="H6" s="7"/>
      <c r="I6" s="6"/>
      <c r="J6" s="8"/>
      <c r="K6" s="18"/>
      <c r="L6" s="18"/>
    </row>
    <row r="7" spans="1:22" x14ac:dyDescent="0.2">
      <c r="A7" s="20" t="s">
        <v>478</v>
      </c>
    </row>
    <row r="8" spans="1:22" x14ac:dyDescent="0.2">
      <c r="A8" s="21" t="s">
        <v>46</v>
      </c>
      <c r="B8" s="21" t="s">
        <v>494</v>
      </c>
      <c r="C8" s="22">
        <v>19.6846</v>
      </c>
      <c r="D8" s="26">
        <f>$E$6</f>
        <v>0</v>
      </c>
      <c r="E8" s="22">
        <f>C8*D8</f>
        <v>0</v>
      </c>
      <c r="F8" s="40">
        <v>120</v>
      </c>
      <c r="G8" s="23">
        <v>10082647174327</v>
      </c>
      <c r="H8" s="40">
        <v>480</v>
      </c>
      <c r="I8" s="23">
        <v>20082647174324</v>
      </c>
      <c r="J8" s="24">
        <v>82647174320</v>
      </c>
      <c r="R8" s="33"/>
      <c r="S8" s="33"/>
      <c r="T8" s="33"/>
      <c r="U8" s="33"/>
      <c r="V8" s="34"/>
    </row>
    <row r="9" spans="1:22" x14ac:dyDescent="0.2">
      <c r="A9" s="21" t="s">
        <v>47</v>
      </c>
      <c r="B9" s="21" t="s">
        <v>495</v>
      </c>
      <c r="C9" s="22">
        <v>19.6846</v>
      </c>
      <c r="D9" s="26">
        <f t="shared" ref="D9:D72" si="0">$E$6</f>
        <v>0</v>
      </c>
      <c r="E9" s="22">
        <f>C9*D9</f>
        <v>0</v>
      </c>
      <c r="F9" s="32">
        <v>100</v>
      </c>
      <c r="G9" s="23">
        <v>10082647174334</v>
      </c>
      <c r="H9" s="32">
        <v>400</v>
      </c>
      <c r="I9" s="23">
        <v>20082647174331</v>
      </c>
      <c r="J9" s="24">
        <v>82647174337</v>
      </c>
      <c r="R9" s="33"/>
      <c r="S9" s="33"/>
      <c r="T9" s="33"/>
      <c r="U9" s="33"/>
      <c r="V9" s="34"/>
    </row>
    <row r="10" spans="1:22" x14ac:dyDescent="0.2">
      <c r="A10" s="21" t="s">
        <v>48</v>
      </c>
      <c r="B10" s="21" t="s">
        <v>496</v>
      </c>
      <c r="C10" s="22">
        <v>24.487099999999998</v>
      </c>
      <c r="D10" s="26">
        <f t="shared" si="0"/>
        <v>0</v>
      </c>
      <c r="E10" s="22">
        <f>C10*D10</f>
        <v>0</v>
      </c>
      <c r="F10" s="40">
        <v>50</v>
      </c>
      <c r="G10" s="23">
        <v>10082647174341</v>
      </c>
      <c r="H10" s="32">
        <v>200</v>
      </c>
      <c r="I10" s="23">
        <v>20082647174348</v>
      </c>
      <c r="J10" s="24">
        <v>82647174344</v>
      </c>
      <c r="R10" s="33"/>
      <c r="S10" s="33"/>
      <c r="T10" s="33"/>
      <c r="U10" s="33"/>
      <c r="V10" s="34"/>
    </row>
    <row r="11" spans="1:22" x14ac:dyDescent="0.2">
      <c r="A11" s="21" t="s">
        <v>49</v>
      </c>
      <c r="B11" s="21" t="s">
        <v>497</v>
      </c>
      <c r="C11" s="22">
        <v>26.046499999999998</v>
      </c>
      <c r="D11" s="26">
        <f t="shared" si="0"/>
        <v>0</v>
      </c>
      <c r="E11" s="22">
        <f>C11*D11</f>
        <v>0</v>
      </c>
      <c r="F11" s="32">
        <v>30</v>
      </c>
      <c r="G11" s="23">
        <v>10082647174358</v>
      </c>
      <c r="H11" s="32">
        <v>120</v>
      </c>
      <c r="I11" s="23">
        <v>20082647174355</v>
      </c>
      <c r="J11" s="24">
        <v>82647174351</v>
      </c>
      <c r="R11" s="33"/>
      <c r="S11" s="33"/>
      <c r="T11" s="33"/>
      <c r="U11" s="33"/>
      <c r="V11" s="34"/>
    </row>
    <row r="12" spans="1:22" x14ac:dyDescent="0.2">
      <c r="A12" s="21" t="s">
        <v>50</v>
      </c>
      <c r="B12" s="21" t="s">
        <v>498</v>
      </c>
      <c r="C12" s="22">
        <v>37.369099999999996</v>
      </c>
      <c r="D12" s="26">
        <f t="shared" si="0"/>
        <v>0</v>
      </c>
      <c r="E12" s="22">
        <f>C12*D12</f>
        <v>0</v>
      </c>
      <c r="F12" s="32">
        <v>18</v>
      </c>
      <c r="G12" s="23">
        <v>10082647174365</v>
      </c>
      <c r="H12" s="32">
        <v>72</v>
      </c>
      <c r="I12" s="23">
        <v>20082647174362</v>
      </c>
      <c r="J12" s="24">
        <v>82647174368</v>
      </c>
      <c r="R12" s="33"/>
      <c r="S12" s="33"/>
      <c r="T12" s="33"/>
      <c r="U12" s="33"/>
      <c r="V12" s="34"/>
    </row>
    <row r="13" spans="1:22" x14ac:dyDescent="0.2">
      <c r="A13" s="21" t="s">
        <v>51</v>
      </c>
      <c r="B13" s="21" t="s">
        <v>499</v>
      </c>
      <c r="C13" s="22">
        <v>52.96309999999999</v>
      </c>
      <c r="D13" s="26">
        <f t="shared" si="0"/>
        <v>0</v>
      </c>
      <c r="E13" s="22">
        <f>C13*D13</f>
        <v>0</v>
      </c>
      <c r="F13" s="32">
        <v>10</v>
      </c>
      <c r="G13" s="23">
        <v>10082647174372</v>
      </c>
      <c r="H13" s="32">
        <v>40</v>
      </c>
      <c r="I13" s="23">
        <v>20082647174379</v>
      </c>
      <c r="J13" s="24">
        <v>82647174375</v>
      </c>
      <c r="R13" s="33"/>
      <c r="S13" s="33"/>
      <c r="T13" s="33"/>
      <c r="U13" s="33"/>
      <c r="V13" s="34"/>
    </row>
    <row r="14" spans="1:22" x14ac:dyDescent="0.2">
      <c r="A14" s="21" t="s">
        <v>52</v>
      </c>
      <c r="B14" s="21" t="s">
        <v>500</v>
      </c>
      <c r="C14" s="22">
        <v>92.942499999999995</v>
      </c>
      <c r="D14" s="26">
        <f t="shared" si="0"/>
        <v>0</v>
      </c>
      <c r="E14" s="22">
        <f>C14*D14</f>
        <v>0</v>
      </c>
      <c r="F14" s="32">
        <v>4</v>
      </c>
      <c r="G14" s="23">
        <v>10082647174389</v>
      </c>
      <c r="H14" s="32">
        <v>16</v>
      </c>
      <c r="I14" s="23">
        <v>20082647174386</v>
      </c>
      <c r="J14" s="24">
        <v>82647174382</v>
      </c>
      <c r="R14" s="33"/>
      <c r="S14" s="33"/>
      <c r="T14" s="33"/>
      <c r="U14" s="33"/>
      <c r="V14" s="34"/>
    </row>
    <row r="15" spans="1:22" x14ac:dyDescent="0.2">
      <c r="A15" s="21" t="s">
        <v>53</v>
      </c>
      <c r="B15" s="21" t="s">
        <v>501</v>
      </c>
      <c r="C15" s="22">
        <v>123.68979999999998</v>
      </c>
      <c r="D15" s="26">
        <f t="shared" si="0"/>
        <v>0</v>
      </c>
      <c r="E15" s="22">
        <f>C15*D15</f>
        <v>0</v>
      </c>
      <c r="F15" s="32">
        <v>3</v>
      </c>
      <c r="G15" s="23">
        <v>10082647174396</v>
      </c>
      <c r="H15" s="32">
        <v>12</v>
      </c>
      <c r="I15" s="23">
        <v>20082647174393</v>
      </c>
      <c r="J15" s="24">
        <v>82647174399</v>
      </c>
      <c r="R15" s="33"/>
      <c r="S15" s="33"/>
      <c r="T15" s="33"/>
      <c r="U15" s="33"/>
      <c r="V15" s="34"/>
    </row>
    <row r="16" spans="1:22" x14ac:dyDescent="0.2">
      <c r="A16" s="21" t="s">
        <v>54</v>
      </c>
      <c r="B16" s="21" t="s">
        <v>502</v>
      </c>
      <c r="C16" s="22">
        <v>156.82139999999998</v>
      </c>
      <c r="D16" s="26">
        <f t="shared" si="0"/>
        <v>0</v>
      </c>
      <c r="E16" s="22">
        <f>C16*D16</f>
        <v>0</v>
      </c>
      <c r="F16" s="32">
        <v>2</v>
      </c>
      <c r="G16" s="23">
        <v>10082647174402</v>
      </c>
      <c r="H16" s="32">
        <v>8</v>
      </c>
      <c r="I16" s="23">
        <v>20082647174409</v>
      </c>
      <c r="J16" s="24">
        <v>82647174405</v>
      </c>
      <c r="R16" s="33"/>
      <c r="S16" s="33"/>
      <c r="T16" s="33"/>
      <c r="U16" s="33"/>
      <c r="V16" s="34"/>
    </row>
    <row r="17" spans="1:22" x14ac:dyDescent="0.2">
      <c r="A17" s="21" t="s">
        <v>55</v>
      </c>
      <c r="B17" s="21" t="s">
        <v>503</v>
      </c>
      <c r="C17" s="22">
        <v>357.21559999999999</v>
      </c>
      <c r="D17" s="26">
        <f t="shared" si="0"/>
        <v>0</v>
      </c>
      <c r="E17" s="22">
        <f>C17*D17</f>
        <v>0</v>
      </c>
      <c r="F17" s="32">
        <v>1</v>
      </c>
      <c r="G17" s="23">
        <v>10082647174419</v>
      </c>
      <c r="H17" s="32">
        <v>6</v>
      </c>
      <c r="I17" s="23">
        <v>20082647174416</v>
      </c>
      <c r="J17" s="24">
        <v>82647174412</v>
      </c>
      <c r="R17" s="33"/>
      <c r="S17" s="33"/>
      <c r="T17" s="33"/>
      <c r="U17" s="33"/>
      <c r="V17" s="34"/>
    </row>
    <row r="18" spans="1:22" x14ac:dyDescent="0.2">
      <c r="A18" s="21" t="s">
        <v>56</v>
      </c>
      <c r="B18" s="21" t="s">
        <v>504</v>
      </c>
      <c r="C18" s="22">
        <v>455.19789999999995</v>
      </c>
      <c r="D18" s="26">
        <f t="shared" si="0"/>
        <v>0</v>
      </c>
      <c r="E18" s="22">
        <f>C18*D18</f>
        <v>0</v>
      </c>
      <c r="F18" s="32">
        <v>1</v>
      </c>
      <c r="G18" s="23">
        <v>10082647174426</v>
      </c>
      <c r="H18" s="32">
        <v>3</v>
      </c>
      <c r="I18" s="23">
        <v>20082647174423</v>
      </c>
      <c r="J18" s="24">
        <v>82647174429</v>
      </c>
      <c r="R18" s="33"/>
      <c r="S18" s="33"/>
      <c r="T18" s="33"/>
      <c r="U18" s="33"/>
      <c r="V18" s="34"/>
    </row>
    <row r="19" spans="1:22" x14ac:dyDescent="0.2">
      <c r="A19" s="21" t="s">
        <v>57</v>
      </c>
      <c r="B19" s="21" t="s">
        <v>505</v>
      </c>
      <c r="C19" s="22">
        <v>888.33819999999992</v>
      </c>
      <c r="D19" s="26">
        <f t="shared" si="0"/>
        <v>0</v>
      </c>
      <c r="E19" s="22">
        <f>C19*D19</f>
        <v>0</v>
      </c>
      <c r="F19" s="32">
        <v>1</v>
      </c>
      <c r="G19" s="23">
        <v>10082647174433</v>
      </c>
      <c r="H19" s="32">
        <v>2</v>
      </c>
      <c r="I19" s="23">
        <v>20082647174430</v>
      </c>
      <c r="J19" s="24">
        <v>82647174436</v>
      </c>
      <c r="R19" s="33"/>
      <c r="S19" s="33"/>
      <c r="T19" s="33"/>
      <c r="U19" s="33"/>
      <c r="V19" s="34"/>
    </row>
    <row r="20" spans="1:22" x14ac:dyDescent="0.2">
      <c r="A20" s="20" t="s">
        <v>479</v>
      </c>
      <c r="F20" s="32"/>
      <c r="H20" s="32"/>
      <c r="R20" s="33"/>
      <c r="S20" s="33"/>
      <c r="T20" s="33"/>
      <c r="U20" s="33"/>
      <c r="V20" s="34"/>
    </row>
    <row r="21" spans="1:22" x14ac:dyDescent="0.2">
      <c r="A21" s="21" t="s">
        <v>141</v>
      </c>
      <c r="B21" s="21" t="s">
        <v>506</v>
      </c>
      <c r="C21" s="22">
        <v>28.125699999999998</v>
      </c>
      <c r="D21" s="26">
        <f t="shared" si="0"/>
        <v>0</v>
      </c>
      <c r="E21" s="22">
        <f>C21*D21</f>
        <v>0</v>
      </c>
      <c r="F21" s="32">
        <v>100</v>
      </c>
      <c r="G21" s="23">
        <v>10082647174945</v>
      </c>
      <c r="H21" s="32">
        <v>400</v>
      </c>
      <c r="I21" s="23">
        <v>20082647174942</v>
      </c>
      <c r="J21" s="24">
        <v>82647174948</v>
      </c>
      <c r="R21" s="33"/>
      <c r="S21" s="33"/>
      <c r="T21" s="33"/>
      <c r="U21" s="33"/>
      <c r="V21" s="34"/>
    </row>
    <row r="22" spans="1:22" x14ac:dyDescent="0.2">
      <c r="A22" s="21" t="s">
        <v>142</v>
      </c>
      <c r="B22" s="21" t="s">
        <v>507</v>
      </c>
      <c r="C22" s="22">
        <v>33.854799999999997</v>
      </c>
      <c r="D22" s="26">
        <f t="shared" si="0"/>
        <v>0</v>
      </c>
      <c r="E22" s="22">
        <f>C22*D22</f>
        <v>0</v>
      </c>
      <c r="F22" s="32">
        <v>50</v>
      </c>
      <c r="G22" s="23">
        <v>10082647174952</v>
      </c>
      <c r="H22" s="32">
        <v>200</v>
      </c>
      <c r="I22" s="23">
        <v>20082647174959</v>
      </c>
      <c r="J22" s="24">
        <v>82647174955</v>
      </c>
      <c r="R22" s="33"/>
      <c r="S22" s="33"/>
      <c r="T22" s="33"/>
      <c r="U22" s="33"/>
      <c r="V22" s="34"/>
    </row>
    <row r="23" spans="1:22" x14ac:dyDescent="0.2">
      <c r="A23" s="21" t="s">
        <v>143</v>
      </c>
      <c r="B23" s="21" t="s">
        <v>508</v>
      </c>
      <c r="C23" s="22">
        <v>39.821199999999997</v>
      </c>
      <c r="D23" s="26">
        <f t="shared" si="0"/>
        <v>0</v>
      </c>
      <c r="E23" s="22">
        <f>C23*D23</f>
        <v>0</v>
      </c>
      <c r="F23" s="32">
        <v>32</v>
      </c>
      <c r="G23" s="23">
        <v>10082647174969</v>
      </c>
      <c r="H23" s="32">
        <v>128</v>
      </c>
      <c r="I23" s="23">
        <v>20082647174966</v>
      </c>
      <c r="J23" s="24">
        <v>82647174962</v>
      </c>
      <c r="R23" s="33"/>
      <c r="S23" s="33"/>
      <c r="T23" s="33"/>
      <c r="U23" s="33"/>
      <c r="V23" s="34"/>
    </row>
    <row r="24" spans="1:22" x14ac:dyDescent="0.2">
      <c r="A24" s="21" t="s">
        <v>144</v>
      </c>
      <c r="B24" s="21" t="s">
        <v>509</v>
      </c>
      <c r="C24" s="22">
        <v>55.279599999999995</v>
      </c>
      <c r="D24" s="26">
        <f t="shared" si="0"/>
        <v>0</v>
      </c>
      <c r="E24" s="22">
        <f>C24*D24</f>
        <v>0</v>
      </c>
      <c r="F24" s="32">
        <v>12</v>
      </c>
      <c r="G24" s="23">
        <v>10082647174976</v>
      </c>
      <c r="H24" s="32">
        <v>48</v>
      </c>
      <c r="I24" s="23">
        <v>20082647174973</v>
      </c>
      <c r="J24" s="24">
        <v>82647174979</v>
      </c>
      <c r="R24" s="33"/>
      <c r="S24" s="33"/>
      <c r="T24" s="33"/>
      <c r="U24" s="33"/>
      <c r="V24" s="34"/>
    </row>
    <row r="25" spans="1:22" x14ac:dyDescent="0.2">
      <c r="A25" s="21" t="s">
        <v>145</v>
      </c>
      <c r="B25" s="21" t="s">
        <v>510</v>
      </c>
      <c r="C25" s="22">
        <v>95.631899999999987</v>
      </c>
      <c r="D25" s="26">
        <f t="shared" si="0"/>
        <v>0</v>
      </c>
      <c r="E25" s="22">
        <f>C25*D25</f>
        <v>0</v>
      </c>
      <c r="F25" s="32">
        <v>8</v>
      </c>
      <c r="G25" s="23">
        <v>10082647174983</v>
      </c>
      <c r="H25" s="32">
        <v>32</v>
      </c>
      <c r="I25" s="23">
        <v>20082647174980</v>
      </c>
      <c r="J25" s="24">
        <v>82647174986</v>
      </c>
      <c r="R25" s="33"/>
      <c r="S25" s="33"/>
      <c r="T25" s="33"/>
      <c r="U25" s="33"/>
      <c r="V25" s="34"/>
    </row>
    <row r="26" spans="1:22" x14ac:dyDescent="0.2">
      <c r="A26" s="21" t="s">
        <v>146</v>
      </c>
      <c r="B26" s="21" t="s">
        <v>511</v>
      </c>
      <c r="C26" s="22">
        <v>138.92219999999998</v>
      </c>
      <c r="D26" s="26">
        <f t="shared" si="0"/>
        <v>0</v>
      </c>
      <c r="E26" s="22">
        <f>C26*D26</f>
        <v>0</v>
      </c>
      <c r="F26" s="32">
        <v>4</v>
      </c>
      <c r="G26" s="23">
        <v>10082647174990</v>
      </c>
      <c r="H26" s="32">
        <v>16</v>
      </c>
      <c r="I26" s="23">
        <v>20082647174997</v>
      </c>
      <c r="J26" s="24">
        <v>82647174993</v>
      </c>
      <c r="R26" s="33"/>
      <c r="S26" s="33"/>
      <c r="T26" s="33"/>
      <c r="U26" s="33"/>
      <c r="V26" s="34"/>
    </row>
    <row r="27" spans="1:22" x14ac:dyDescent="0.2">
      <c r="A27" s="21" t="s">
        <v>147</v>
      </c>
      <c r="B27" s="21" t="s">
        <v>512</v>
      </c>
      <c r="C27" s="22">
        <v>164.33589999999998</v>
      </c>
      <c r="D27" s="26">
        <f t="shared" si="0"/>
        <v>0</v>
      </c>
      <c r="E27" s="22">
        <f>C27*D27</f>
        <v>0</v>
      </c>
      <c r="F27" s="32">
        <v>2</v>
      </c>
      <c r="G27" s="23">
        <v>10082647175003</v>
      </c>
      <c r="H27" s="32">
        <v>4</v>
      </c>
      <c r="I27" s="23">
        <v>20082647175000</v>
      </c>
      <c r="J27" s="24">
        <v>82647175006</v>
      </c>
      <c r="R27" s="33"/>
      <c r="S27" s="33"/>
      <c r="T27" s="33"/>
      <c r="U27" s="33"/>
      <c r="V27" s="34"/>
    </row>
    <row r="28" spans="1:22" x14ac:dyDescent="0.2">
      <c r="A28" s="21" t="s">
        <v>148</v>
      </c>
      <c r="B28" s="21" t="s">
        <v>513</v>
      </c>
      <c r="C28" s="22">
        <v>222.57609999999997</v>
      </c>
      <c r="D28" s="26">
        <f t="shared" si="0"/>
        <v>0</v>
      </c>
      <c r="E28" s="22">
        <f>C28*D28</f>
        <v>0</v>
      </c>
      <c r="F28" s="32">
        <v>2</v>
      </c>
      <c r="G28" s="23">
        <v>10082647175010</v>
      </c>
      <c r="H28" s="32">
        <v>8</v>
      </c>
      <c r="I28" s="23">
        <v>20082647175017</v>
      </c>
      <c r="J28" s="24">
        <v>82647175013</v>
      </c>
      <c r="R28" s="33"/>
      <c r="S28" s="33"/>
      <c r="T28" s="33"/>
      <c r="U28" s="33"/>
      <c r="V28" s="34"/>
    </row>
    <row r="29" spans="1:22" x14ac:dyDescent="0.2">
      <c r="A29" s="21" t="s">
        <v>149</v>
      </c>
      <c r="B29" s="21" t="s">
        <v>514</v>
      </c>
      <c r="C29" s="22">
        <v>470.07999999999993</v>
      </c>
      <c r="D29" s="26">
        <f t="shared" si="0"/>
        <v>0</v>
      </c>
      <c r="E29" s="22">
        <f>C29*D29</f>
        <v>0</v>
      </c>
      <c r="F29" s="32">
        <v>1</v>
      </c>
      <c r="G29" s="23">
        <v>10082647175027</v>
      </c>
      <c r="H29" s="32">
        <v>4</v>
      </c>
      <c r="I29" s="23">
        <v>20082647175024</v>
      </c>
      <c r="J29" s="24">
        <v>82647175020</v>
      </c>
      <c r="R29" s="33"/>
      <c r="S29" s="33"/>
      <c r="T29" s="33"/>
      <c r="U29" s="33"/>
      <c r="V29" s="34"/>
    </row>
    <row r="30" spans="1:22" x14ac:dyDescent="0.2">
      <c r="A30" s="21" t="s">
        <v>150</v>
      </c>
      <c r="B30" s="21" t="s">
        <v>515</v>
      </c>
      <c r="C30" s="22">
        <v>623.59050000000002</v>
      </c>
      <c r="D30" s="26">
        <f t="shared" si="0"/>
        <v>0</v>
      </c>
      <c r="E30" s="22">
        <f>C30*D30</f>
        <v>0</v>
      </c>
      <c r="F30" s="32">
        <v>1</v>
      </c>
      <c r="G30" s="23">
        <v>10082647175034</v>
      </c>
      <c r="H30" s="32">
        <v>3</v>
      </c>
      <c r="I30" s="23">
        <v>20082647175031</v>
      </c>
      <c r="J30" s="24">
        <v>82647175037</v>
      </c>
      <c r="R30" s="33"/>
      <c r="S30" s="33"/>
      <c r="T30" s="33"/>
      <c r="U30" s="33"/>
      <c r="V30" s="34"/>
    </row>
    <row r="31" spans="1:22" x14ac:dyDescent="0.2">
      <c r="A31" s="21" t="s">
        <v>151</v>
      </c>
      <c r="B31" s="21" t="s">
        <v>516</v>
      </c>
      <c r="C31" s="22">
        <v>1214.2301999999997</v>
      </c>
      <c r="D31" s="26">
        <f t="shared" si="0"/>
        <v>0</v>
      </c>
      <c r="E31" s="22">
        <f>C31*D31</f>
        <v>0</v>
      </c>
      <c r="F31" s="32">
        <v>1</v>
      </c>
      <c r="G31" s="23">
        <v>10082647175041</v>
      </c>
      <c r="H31" s="32">
        <v>2</v>
      </c>
      <c r="I31" s="23">
        <v>20082647175048</v>
      </c>
      <c r="J31" s="24">
        <v>82647175044</v>
      </c>
      <c r="R31" s="33"/>
      <c r="S31" s="33"/>
      <c r="T31" s="33"/>
      <c r="U31" s="33"/>
      <c r="V31" s="34"/>
    </row>
    <row r="32" spans="1:22" x14ac:dyDescent="0.2">
      <c r="A32" s="20" t="s">
        <v>480</v>
      </c>
      <c r="F32" s="32"/>
      <c r="H32" s="32"/>
      <c r="R32" s="33"/>
      <c r="S32" s="33"/>
      <c r="T32" s="33"/>
      <c r="U32" s="33"/>
      <c r="V32" s="34"/>
    </row>
    <row r="33" spans="1:22" x14ac:dyDescent="0.2">
      <c r="A33" s="21" t="s">
        <v>58</v>
      </c>
      <c r="B33" s="21" t="s">
        <v>517</v>
      </c>
      <c r="C33" s="22">
        <v>24.871299999999998</v>
      </c>
      <c r="D33" s="26">
        <f t="shared" si="0"/>
        <v>0</v>
      </c>
      <c r="E33" s="22">
        <f>C33*D33</f>
        <v>0</v>
      </c>
      <c r="F33" s="32">
        <v>100</v>
      </c>
      <c r="G33" s="23">
        <v>10082647174440</v>
      </c>
      <c r="H33" s="32">
        <v>400</v>
      </c>
      <c r="I33" s="23">
        <v>20082647174447</v>
      </c>
      <c r="J33" s="24">
        <v>82647174443</v>
      </c>
      <c r="R33" s="33"/>
      <c r="S33" s="33"/>
      <c r="T33" s="33"/>
      <c r="U33" s="33"/>
      <c r="V33" s="34"/>
    </row>
    <row r="34" spans="1:22" x14ac:dyDescent="0.2">
      <c r="A34" s="21" t="s">
        <v>59</v>
      </c>
      <c r="B34" s="21" t="s">
        <v>518</v>
      </c>
      <c r="C34" s="22">
        <v>29.244399999999995</v>
      </c>
      <c r="D34" s="26">
        <f t="shared" si="0"/>
        <v>0</v>
      </c>
      <c r="E34" s="22">
        <f>C34*D34</f>
        <v>0</v>
      </c>
      <c r="F34" s="32">
        <v>60</v>
      </c>
      <c r="G34" s="23">
        <v>10082647174457</v>
      </c>
      <c r="H34" s="32">
        <v>240</v>
      </c>
      <c r="I34" s="23">
        <v>20082647174454</v>
      </c>
      <c r="J34" s="24">
        <v>82647174450</v>
      </c>
      <c r="R34" s="33"/>
      <c r="S34" s="33"/>
      <c r="T34" s="33"/>
      <c r="U34" s="33"/>
      <c r="V34" s="34"/>
    </row>
    <row r="35" spans="1:22" x14ac:dyDescent="0.2">
      <c r="A35" s="21" t="s">
        <v>60</v>
      </c>
      <c r="B35" s="21" t="s">
        <v>519</v>
      </c>
      <c r="C35" s="22">
        <v>32.1372</v>
      </c>
      <c r="D35" s="26">
        <f t="shared" si="0"/>
        <v>0</v>
      </c>
      <c r="E35" s="22">
        <f>C35*D35</f>
        <v>0</v>
      </c>
      <c r="F35" s="32">
        <v>30</v>
      </c>
      <c r="G35" s="23">
        <v>10082647174464</v>
      </c>
      <c r="H35" s="32">
        <v>120</v>
      </c>
      <c r="I35" s="23">
        <v>20082647174461</v>
      </c>
      <c r="J35" s="24">
        <v>82647174467</v>
      </c>
      <c r="R35" s="33"/>
      <c r="S35" s="33"/>
      <c r="T35" s="33"/>
      <c r="U35" s="33"/>
      <c r="V35" s="34"/>
    </row>
    <row r="36" spans="1:22" x14ac:dyDescent="0.2">
      <c r="A36" s="21" t="s">
        <v>61</v>
      </c>
      <c r="B36" s="21" t="s">
        <v>520</v>
      </c>
      <c r="C36" s="22">
        <v>46.906299999999995</v>
      </c>
      <c r="D36" s="26">
        <f t="shared" si="0"/>
        <v>0</v>
      </c>
      <c r="E36" s="22">
        <f>C36*D36</f>
        <v>0</v>
      </c>
      <c r="F36" s="32">
        <v>20</v>
      </c>
      <c r="G36" s="23">
        <v>10082647174471</v>
      </c>
      <c r="H36" s="32">
        <v>80</v>
      </c>
      <c r="I36" s="23">
        <v>20082647174478</v>
      </c>
      <c r="J36" s="24">
        <v>82647174474</v>
      </c>
      <c r="R36" s="33"/>
      <c r="S36" s="33"/>
      <c r="T36" s="33"/>
      <c r="U36" s="33"/>
      <c r="V36" s="34"/>
    </row>
    <row r="37" spans="1:22" x14ac:dyDescent="0.2">
      <c r="A37" s="21" t="s">
        <v>62</v>
      </c>
      <c r="B37" s="21" t="s">
        <v>523</v>
      </c>
      <c r="C37" s="22">
        <v>57.302299999999995</v>
      </c>
      <c r="D37" s="26">
        <f t="shared" si="0"/>
        <v>0</v>
      </c>
      <c r="E37" s="22">
        <f>C37*D37</f>
        <v>0</v>
      </c>
      <c r="F37" s="32">
        <v>8</v>
      </c>
      <c r="G37" s="23">
        <v>10082647174488</v>
      </c>
      <c r="H37" s="32">
        <v>32</v>
      </c>
      <c r="I37" s="23">
        <v>20082647174485</v>
      </c>
      <c r="J37" s="24">
        <v>82647174481</v>
      </c>
      <c r="R37" s="33"/>
      <c r="S37" s="33"/>
      <c r="T37" s="33"/>
      <c r="U37" s="33"/>
      <c r="V37" s="34"/>
    </row>
    <row r="38" spans="1:22" x14ac:dyDescent="0.2">
      <c r="A38" s="21" t="s">
        <v>63</v>
      </c>
      <c r="B38" s="21" t="s">
        <v>521</v>
      </c>
      <c r="C38" s="22">
        <v>91.733400000000003</v>
      </c>
      <c r="D38" s="26">
        <f t="shared" si="0"/>
        <v>0</v>
      </c>
      <c r="E38" s="22">
        <f>C38*D38</f>
        <v>0</v>
      </c>
      <c r="F38" s="32">
        <v>6</v>
      </c>
      <c r="G38" s="23">
        <v>10082647174495</v>
      </c>
      <c r="H38" s="32">
        <v>24</v>
      </c>
      <c r="I38" s="23">
        <v>20082647174492</v>
      </c>
      <c r="J38" s="24">
        <v>82647174498</v>
      </c>
      <c r="R38" s="33"/>
      <c r="S38" s="33"/>
      <c r="T38" s="33"/>
      <c r="U38" s="33"/>
      <c r="V38" s="34"/>
    </row>
    <row r="39" spans="1:22" x14ac:dyDescent="0.2">
      <c r="A39" s="21" t="s">
        <v>64</v>
      </c>
      <c r="B39" s="21" t="s">
        <v>522</v>
      </c>
      <c r="C39" s="22">
        <v>109.15799999999999</v>
      </c>
      <c r="D39" s="26">
        <f t="shared" si="0"/>
        <v>0</v>
      </c>
      <c r="E39" s="22">
        <f>C39*D39</f>
        <v>0</v>
      </c>
      <c r="F39" s="32">
        <v>3</v>
      </c>
      <c r="G39" s="23">
        <v>10082647174501</v>
      </c>
      <c r="H39" s="32">
        <v>12</v>
      </c>
      <c r="I39" s="23">
        <v>20082647174508</v>
      </c>
      <c r="J39" s="24">
        <v>82647174504</v>
      </c>
      <c r="R39" s="33"/>
      <c r="S39" s="33"/>
      <c r="T39" s="33"/>
      <c r="U39" s="33"/>
      <c r="V39" s="34"/>
    </row>
    <row r="40" spans="1:22" x14ac:dyDescent="0.2">
      <c r="A40" s="21" t="s">
        <v>65</v>
      </c>
      <c r="B40" s="21" t="s">
        <v>524</v>
      </c>
      <c r="C40" s="22">
        <v>153.57829999999998</v>
      </c>
      <c r="D40" s="26">
        <f t="shared" si="0"/>
        <v>0</v>
      </c>
      <c r="E40" s="22">
        <f>C40*D40</f>
        <v>0</v>
      </c>
      <c r="F40" s="32">
        <v>2</v>
      </c>
      <c r="G40" s="23">
        <v>10082647174518</v>
      </c>
      <c r="H40" s="32">
        <v>8</v>
      </c>
      <c r="I40" s="23">
        <v>20082647174515</v>
      </c>
      <c r="J40" s="24">
        <v>82647174511</v>
      </c>
      <c r="R40" s="33"/>
      <c r="S40" s="33"/>
      <c r="T40" s="33"/>
      <c r="U40" s="33"/>
      <c r="V40" s="34"/>
    </row>
    <row r="41" spans="1:22" x14ac:dyDescent="0.2">
      <c r="A41" s="21" t="s">
        <v>66</v>
      </c>
      <c r="B41" s="21" t="s">
        <v>525</v>
      </c>
      <c r="C41" s="22">
        <v>422.47309999999999</v>
      </c>
      <c r="D41" s="26">
        <f t="shared" si="0"/>
        <v>0</v>
      </c>
      <c r="E41" s="22">
        <f>C41*D41</f>
        <v>0</v>
      </c>
      <c r="F41" s="32">
        <v>1</v>
      </c>
      <c r="G41" s="23">
        <v>10082647174525</v>
      </c>
      <c r="H41" s="32">
        <v>6</v>
      </c>
      <c r="I41" s="23">
        <v>20082647174522</v>
      </c>
      <c r="J41" s="24">
        <v>82647174528</v>
      </c>
      <c r="R41" s="33"/>
      <c r="S41" s="33"/>
      <c r="T41" s="33"/>
      <c r="U41" s="33"/>
      <c r="V41" s="34"/>
    </row>
    <row r="42" spans="1:22" x14ac:dyDescent="0.2">
      <c r="A42" s="21" t="s">
        <v>67</v>
      </c>
      <c r="B42" s="21" t="s">
        <v>526</v>
      </c>
      <c r="C42" s="22">
        <v>582.27769999999987</v>
      </c>
      <c r="D42" s="26">
        <f t="shared" si="0"/>
        <v>0</v>
      </c>
      <c r="E42" s="22">
        <f>C42*D42</f>
        <v>0</v>
      </c>
      <c r="F42" s="32">
        <v>1</v>
      </c>
      <c r="G42" s="23">
        <v>10082647174532</v>
      </c>
      <c r="H42" s="32">
        <v>4</v>
      </c>
      <c r="I42" s="23">
        <v>20082647174539</v>
      </c>
      <c r="J42" s="24">
        <v>82647174535</v>
      </c>
      <c r="R42" s="33"/>
      <c r="S42" s="33"/>
      <c r="T42" s="33"/>
      <c r="U42" s="33"/>
      <c r="V42" s="34"/>
    </row>
    <row r="43" spans="1:22" x14ac:dyDescent="0.2">
      <c r="A43" s="21" t="s">
        <v>68</v>
      </c>
      <c r="B43" s="21" t="s">
        <v>527</v>
      </c>
      <c r="C43" s="22">
        <v>1036.2212999999999</v>
      </c>
      <c r="D43" s="26">
        <f t="shared" si="0"/>
        <v>0</v>
      </c>
      <c r="E43" s="22">
        <f>C43*D43</f>
        <v>0</v>
      </c>
      <c r="F43" s="32">
        <v>1</v>
      </c>
      <c r="G43" s="23">
        <v>10082647174549</v>
      </c>
      <c r="H43" s="32">
        <v>2</v>
      </c>
      <c r="I43" s="23">
        <v>20082647174546</v>
      </c>
      <c r="J43" s="24">
        <v>82647174542</v>
      </c>
      <c r="R43" s="33"/>
      <c r="S43" s="33"/>
      <c r="T43" s="33"/>
      <c r="U43" s="33"/>
      <c r="V43" s="34"/>
    </row>
    <row r="44" spans="1:22" x14ac:dyDescent="0.2">
      <c r="A44" s="20" t="s">
        <v>481</v>
      </c>
      <c r="F44" s="32"/>
      <c r="H44" s="32"/>
      <c r="R44" s="33"/>
      <c r="S44" s="33"/>
      <c r="T44" s="33"/>
      <c r="U44" s="33"/>
      <c r="V44" s="34"/>
    </row>
    <row r="45" spans="1:22" x14ac:dyDescent="0.2">
      <c r="A45" s="21" t="s">
        <v>170</v>
      </c>
      <c r="B45" s="21" t="s">
        <v>171</v>
      </c>
      <c r="C45" s="22">
        <v>26.396799999999995</v>
      </c>
      <c r="D45" s="26">
        <f t="shared" si="0"/>
        <v>0</v>
      </c>
      <c r="E45" s="22">
        <f>C45*D45</f>
        <v>0</v>
      </c>
      <c r="F45" s="32">
        <v>70</v>
      </c>
      <c r="G45" s="23">
        <v>10082647175164</v>
      </c>
      <c r="H45" s="32">
        <v>280</v>
      </c>
      <c r="I45" s="23">
        <v>20082647175161</v>
      </c>
      <c r="J45" s="24">
        <v>82647175167</v>
      </c>
      <c r="R45" s="33"/>
      <c r="S45" s="33"/>
      <c r="T45" s="33"/>
      <c r="U45" s="33"/>
      <c r="V45" s="34"/>
    </row>
    <row r="46" spans="1:22" x14ac:dyDescent="0.2">
      <c r="A46" s="21" t="s">
        <v>172</v>
      </c>
      <c r="B46" s="21" t="s">
        <v>173</v>
      </c>
      <c r="C46" s="22">
        <v>33.628799999999998</v>
      </c>
      <c r="D46" s="26">
        <f t="shared" si="0"/>
        <v>0</v>
      </c>
      <c r="E46" s="22">
        <f>C46*D46</f>
        <v>0</v>
      </c>
      <c r="F46" s="32">
        <v>40</v>
      </c>
      <c r="G46" s="23">
        <v>10082647175171</v>
      </c>
      <c r="H46" s="32">
        <v>160</v>
      </c>
      <c r="I46" s="23">
        <v>20082647175178</v>
      </c>
      <c r="J46" s="24">
        <v>82647175174</v>
      </c>
      <c r="R46" s="33"/>
      <c r="S46" s="33"/>
      <c r="T46" s="33"/>
      <c r="U46" s="33"/>
      <c r="V46" s="34"/>
    </row>
    <row r="47" spans="1:22" x14ac:dyDescent="0.2">
      <c r="A47" s="21" t="s">
        <v>174</v>
      </c>
      <c r="B47" s="21" t="s">
        <v>175</v>
      </c>
      <c r="C47" s="22">
        <v>35.335099999999997</v>
      </c>
      <c r="D47" s="26">
        <f t="shared" si="0"/>
        <v>0</v>
      </c>
      <c r="E47" s="22">
        <f>C47*D47</f>
        <v>0</v>
      </c>
      <c r="F47" s="32">
        <v>15</v>
      </c>
      <c r="G47" s="23">
        <v>10082647175188</v>
      </c>
      <c r="H47" s="32">
        <v>60</v>
      </c>
      <c r="I47" s="23">
        <v>20082647175185</v>
      </c>
      <c r="J47" s="24">
        <v>82647175181</v>
      </c>
      <c r="R47" s="33"/>
      <c r="S47" s="33"/>
      <c r="T47" s="33"/>
      <c r="U47" s="33"/>
      <c r="V47" s="34"/>
    </row>
    <row r="48" spans="1:22" x14ac:dyDescent="0.2">
      <c r="A48" s="21" t="s">
        <v>176</v>
      </c>
      <c r="B48" s="21" t="s">
        <v>177</v>
      </c>
      <c r="C48" s="22">
        <v>56.19489999999999</v>
      </c>
      <c r="D48" s="26">
        <f t="shared" si="0"/>
        <v>0</v>
      </c>
      <c r="E48" s="22">
        <f>C48*D48</f>
        <v>0</v>
      </c>
      <c r="F48" s="32">
        <v>12</v>
      </c>
      <c r="G48" s="23">
        <v>10082647175195</v>
      </c>
      <c r="H48" s="32">
        <v>48</v>
      </c>
      <c r="I48" s="23">
        <v>20082647175192</v>
      </c>
      <c r="J48" s="24">
        <v>82647175198</v>
      </c>
      <c r="R48" s="33"/>
      <c r="S48" s="33"/>
      <c r="T48" s="33"/>
      <c r="U48" s="33"/>
      <c r="V48" s="34"/>
    </row>
    <row r="49" spans="1:22" x14ac:dyDescent="0.2">
      <c r="A49" s="21" t="s">
        <v>178</v>
      </c>
      <c r="B49" s="21" t="s">
        <v>179</v>
      </c>
      <c r="C49" s="22">
        <v>71.562899999999985</v>
      </c>
      <c r="D49" s="26">
        <f t="shared" si="0"/>
        <v>0</v>
      </c>
      <c r="E49" s="22">
        <f>C49*D49</f>
        <v>0</v>
      </c>
      <c r="F49" s="32">
        <v>6</v>
      </c>
      <c r="G49" s="23">
        <v>10082647175201</v>
      </c>
      <c r="H49" s="32">
        <v>24</v>
      </c>
      <c r="I49" s="23">
        <v>20082647175208</v>
      </c>
      <c r="J49" s="24">
        <v>82647175204</v>
      </c>
      <c r="R49" s="33"/>
      <c r="S49" s="33"/>
      <c r="T49" s="33"/>
      <c r="U49" s="33"/>
      <c r="V49" s="34"/>
    </row>
    <row r="50" spans="1:22" x14ac:dyDescent="0.2">
      <c r="A50" s="21" t="s">
        <v>180</v>
      </c>
      <c r="B50" s="21" t="s">
        <v>181</v>
      </c>
      <c r="C50" s="22">
        <v>142.34609999999998</v>
      </c>
      <c r="D50" s="26">
        <f t="shared" si="0"/>
        <v>0</v>
      </c>
      <c r="E50" s="22">
        <f>C50*D50</f>
        <v>0</v>
      </c>
      <c r="F50" s="32">
        <v>1</v>
      </c>
      <c r="G50" s="23">
        <v>10082647175218</v>
      </c>
      <c r="H50" s="32">
        <v>20</v>
      </c>
      <c r="I50" s="23">
        <v>20082647175215</v>
      </c>
      <c r="J50" s="24">
        <v>82647175211</v>
      </c>
      <c r="R50" s="33"/>
      <c r="S50" s="33"/>
      <c r="T50" s="33"/>
      <c r="U50" s="33"/>
      <c r="V50" s="34"/>
    </row>
    <row r="51" spans="1:22" x14ac:dyDescent="0.2">
      <c r="A51" s="21" t="s">
        <v>182</v>
      </c>
      <c r="B51" s="21" t="s">
        <v>183</v>
      </c>
      <c r="C51" s="22">
        <v>176.95799999999997</v>
      </c>
      <c r="D51" s="26">
        <f t="shared" si="0"/>
        <v>0</v>
      </c>
      <c r="E51" s="22">
        <f>C51*D51</f>
        <v>0</v>
      </c>
      <c r="F51" s="32">
        <v>6</v>
      </c>
      <c r="G51" s="23">
        <v>10082647175225</v>
      </c>
      <c r="H51" s="32">
        <v>12</v>
      </c>
      <c r="I51" s="23">
        <v>20082647175222</v>
      </c>
      <c r="J51" s="24">
        <v>82647175228</v>
      </c>
      <c r="R51" s="33"/>
      <c r="S51" s="33"/>
      <c r="T51" s="33"/>
      <c r="U51" s="33"/>
      <c r="V51" s="34"/>
    </row>
    <row r="52" spans="1:22" x14ac:dyDescent="0.2">
      <c r="A52" s="21" t="s">
        <v>184</v>
      </c>
      <c r="B52" s="21" t="s">
        <v>185</v>
      </c>
      <c r="C52" s="22">
        <v>227.27689999999998</v>
      </c>
      <c r="D52" s="26">
        <f t="shared" si="0"/>
        <v>0</v>
      </c>
      <c r="E52" s="22">
        <f>C52*D52</f>
        <v>0</v>
      </c>
      <c r="F52" s="32">
        <v>1</v>
      </c>
      <c r="G52" s="23">
        <v>10082647175232</v>
      </c>
      <c r="H52" s="32">
        <v>9</v>
      </c>
      <c r="I52" s="23">
        <v>20082647175239</v>
      </c>
      <c r="J52" s="24">
        <v>82647175235</v>
      </c>
      <c r="R52" s="33"/>
      <c r="S52" s="33"/>
      <c r="T52" s="33"/>
      <c r="U52" s="33"/>
      <c r="V52" s="34"/>
    </row>
    <row r="53" spans="1:22" x14ac:dyDescent="0.2">
      <c r="A53" s="21" t="s">
        <v>186</v>
      </c>
      <c r="B53" s="21" t="s">
        <v>187</v>
      </c>
      <c r="C53" s="22">
        <v>487.47069999999997</v>
      </c>
      <c r="D53" s="26">
        <f t="shared" si="0"/>
        <v>0</v>
      </c>
      <c r="E53" s="22">
        <f>C53*D53</f>
        <v>0</v>
      </c>
      <c r="F53" s="32">
        <v>1</v>
      </c>
      <c r="G53" s="23">
        <v>10082647175249</v>
      </c>
      <c r="H53" s="32">
        <v>5</v>
      </c>
      <c r="I53" s="23">
        <v>20082647175246</v>
      </c>
      <c r="J53" s="24">
        <v>82647175242</v>
      </c>
      <c r="R53" s="33"/>
      <c r="S53" s="33"/>
      <c r="T53" s="33"/>
      <c r="U53" s="33"/>
      <c r="V53" s="34"/>
    </row>
    <row r="54" spans="1:22" x14ac:dyDescent="0.2">
      <c r="A54" s="21" t="s">
        <v>188</v>
      </c>
      <c r="B54" s="21" t="s">
        <v>189</v>
      </c>
      <c r="C54" s="22">
        <v>702.53229999999996</v>
      </c>
      <c r="D54" s="26">
        <f t="shared" si="0"/>
        <v>0</v>
      </c>
      <c r="E54" s="22">
        <f>C54*D54</f>
        <v>0</v>
      </c>
      <c r="F54" s="32">
        <v>1</v>
      </c>
      <c r="G54" s="23">
        <v>10082647175256</v>
      </c>
      <c r="H54" s="32">
        <v>2</v>
      </c>
      <c r="I54" s="23">
        <v>20082647175253</v>
      </c>
      <c r="J54" s="24">
        <v>82647175259</v>
      </c>
      <c r="R54" s="33"/>
      <c r="S54" s="33"/>
      <c r="T54" s="33"/>
      <c r="U54" s="33"/>
      <c r="V54" s="34"/>
    </row>
    <row r="55" spans="1:22" x14ac:dyDescent="0.2">
      <c r="A55" s="21" t="s">
        <v>212</v>
      </c>
      <c r="B55" s="21" t="s">
        <v>213</v>
      </c>
      <c r="C55" s="22">
        <v>1268.8543999999999</v>
      </c>
      <c r="D55" s="26">
        <f t="shared" si="0"/>
        <v>0</v>
      </c>
      <c r="E55" s="22">
        <f>C55*D55</f>
        <v>0</v>
      </c>
      <c r="F55" s="32">
        <v>1</v>
      </c>
      <c r="G55" s="23">
        <v>10082647177199</v>
      </c>
      <c r="H55" s="32">
        <v>1</v>
      </c>
      <c r="I55" s="23">
        <v>20082647177196</v>
      </c>
      <c r="J55" s="24">
        <v>82647177192</v>
      </c>
      <c r="R55" s="33"/>
      <c r="S55" s="33"/>
      <c r="T55" s="33"/>
      <c r="U55" s="33"/>
      <c r="V55" s="34"/>
    </row>
    <row r="56" spans="1:22" x14ac:dyDescent="0.2">
      <c r="A56" s="20" t="s">
        <v>489</v>
      </c>
      <c r="F56" s="32"/>
      <c r="H56" s="32"/>
      <c r="R56" s="33"/>
      <c r="S56" s="33"/>
      <c r="T56" s="33"/>
      <c r="U56" s="33"/>
      <c r="V56" s="34"/>
    </row>
    <row r="57" spans="1:22" x14ac:dyDescent="0.2">
      <c r="A57" s="21" t="s">
        <v>115</v>
      </c>
      <c r="B57" s="21" t="s">
        <v>528</v>
      </c>
      <c r="C57" s="22">
        <v>9.424199999999999</v>
      </c>
      <c r="D57" s="26">
        <f t="shared" si="0"/>
        <v>0</v>
      </c>
      <c r="E57" s="22">
        <f>C57*D57</f>
        <v>0</v>
      </c>
      <c r="F57" s="32">
        <v>300</v>
      </c>
      <c r="G57" s="23">
        <v>10082647174792</v>
      </c>
      <c r="H57" s="32">
        <v>1200</v>
      </c>
      <c r="I57" s="23">
        <v>20082647174799</v>
      </c>
      <c r="J57" s="24">
        <v>82647174795</v>
      </c>
      <c r="R57" s="33"/>
      <c r="S57" s="33"/>
      <c r="T57" s="33"/>
      <c r="U57" s="33"/>
      <c r="V57" s="34"/>
    </row>
    <row r="58" spans="1:22" x14ac:dyDescent="0.2">
      <c r="A58" s="21" t="s">
        <v>116</v>
      </c>
      <c r="B58" s="21" t="s">
        <v>529</v>
      </c>
      <c r="C58" s="22">
        <v>11.6503</v>
      </c>
      <c r="D58" s="26">
        <f t="shared" si="0"/>
        <v>0</v>
      </c>
      <c r="E58" s="22">
        <f>C58*D58</f>
        <v>0</v>
      </c>
      <c r="F58" s="32">
        <v>120</v>
      </c>
      <c r="G58" s="23">
        <v>10082647174808</v>
      </c>
      <c r="H58" s="32">
        <v>480</v>
      </c>
      <c r="I58" s="23">
        <v>20082647174805</v>
      </c>
      <c r="J58" s="24">
        <v>82647174801</v>
      </c>
      <c r="R58" s="33"/>
      <c r="S58" s="33"/>
      <c r="T58" s="33"/>
      <c r="U58" s="33"/>
      <c r="V58" s="34"/>
    </row>
    <row r="59" spans="1:22" x14ac:dyDescent="0.2">
      <c r="A59" s="21" t="s">
        <v>117</v>
      </c>
      <c r="B59" s="21" t="s">
        <v>530</v>
      </c>
      <c r="C59" s="22">
        <v>18.362499999999997</v>
      </c>
      <c r="D59" s="26">
        <f t="shared" si="0"/>
        <v>0</v>
      </c>
      <c r="E59" s="22">
        <f>C59*D59</f>
        <v>0</v>
      </c>
      <c r="F59" s="32">
        <v>100</v>
      </c>
      <c r="G59" s="23">
        <v>10082647174815</v>
      </c>
      <c r="H59" s="32">
        <v>400</v>
      </c>
      <c r="I59" s="23">
        <v>20082647174812</v>
      </c>
      <c r="J59" s="24">
        <v>82647174818</v>
      </c>
      <c r="R59" s="33"/>
      <c r="S59" s="33"/>
      <c r="T59" s="33"/>
      <c r="U59" s="33"/>
      <c r="V59" s="34"/>
    </row>
    <row r="60" spans="1:22" x14ac:dyDescent="0.2">
      <c r="A60" s="21" t="s">
        <v>118</v>
      </c>
      <c r="B60" s="21" t="s">
        <v>531</v>
      </c>
      <c r="C60" s="22">
        <v>23.085899999999999</v>
      </c>
      <c r="D60" s="26">
        <f t="shared" si="0"/>
        <v>0</v>
      </c>
      <c r="E60" s="22">
        <f>C60*D60</f>
        <v>0</v>
      </c>
      <c r="F60" s="32">
        <v>60</v>
      </c>
      <c r="G60" s="23">
        <v>10082647174822</v>
      </c>
      <c r="H60" s="32">
        <v>240</v>
      </c>
      <c r="I60" s="23">
        <v>20082647174829</v>
      </c>
      <c r="J60" s="24">
        <v>82647174825</v>
      </c>
      <c r="R60" s="33"/>
      <c r="S60" s="33"/>
      <c r="T60" s="33"/>
      <c r="U60" s="33"/>
      <c r="V60" s="34"/>
    </row>
    <row r="61" spans="1:22" x14ac:dyDescent="0.2">
      <c r="A61" s="21" t="s">
        <v>119</v>
      </c>
      <c r="B61" s="21" t="s">
        <v>120</v>
      </c>
      <c r="C61" s="22">
        <v>39.8551</v>
      </c>
      <c r="D61" s="26">
        <f t="shared" si="0"/>
        <v>0</v>
      </c>
      <c r="E61" s="22">
        <f>C61*D61</f>
        <v>0</v>
      </c>
      <c r="F61" s="32">
        <v>35</v>
      </c>
      <c r="G61" s="23">
        <v>10082647174839</v>
      </c>
      <c r="H61" s="32">
        <v>140</v>
      </c>
      <c r="I61" s="23">
        <v>20082647174836</v>
      </c>
      <c r="J61" s="24">
        <v>82647174832</v>
      </c>
      <c r="R61" s="33"/>
      <c r="S61" s="33"/>
      <c r="T61" s="33"/>
      <c r="U61" s="33"/>
      <c r="V61" s="34"/>
    </row>
    <row r="62" spans="1:22" x14ac:dyDescent="0.2">
      <c r="A62" s="21" t="s">
        <v>121</v>
      </c>
      <c r="B62" s="21" t="s">
        <v>122</v>
      </c>
      <c r="C62" s="22">
        <v>63.935399999999994</v>
      </c>
      <c r="D62" s="26">
        <f t="shared" si="0"/>
        <v>0</v>
      </c>
      <c r="E62" s="22">
        <f>C62*D62</f>
        <v>0</v>
      </c>
      <c r="F62" s="32">
        <v>18</v>
      </c>
      <c r="G62" s="23">
        <v>10082647174846</v>
      </c>
      <c r="H62" s="32">
        <v>72</v>
      </c>
      <c r="I62" s="23">
        <v>20082647174843</v>
      </c>
      <c r="J62" s="24">
        <v>82647174849</v>
      </c>
      <c r="R62" s="33"/>
      <c r="S62" s="33"/>
      <c r="T62" s="33"/>
      <c r="U62" s="33"/>
      <c r="V62" s="34"/>
    </row>
    <row r="63" spans="1:22" x14ac:dyDescent="0.2">
      <c r="A63" s="21" t="s">
        <v>123</v>
      </c>
      <c r="B63" s="21" t="s">
        <v>124</v>
      </c>
      <c r="C63" s="22">
        <v>69.992199999999997</v>
      </c>
      <c r="D63" s="26">
        <f t="shared" si="0"/>
        <v>0</v>
      </c>
      <c r="E63" s="22">
        <f>C63*D63</f>
        <v>0</v>
      </c>
      <c r="F63" s="32">
        <v>15</v>
      </c>
      <c r="G63" s="23">
        <v>10082647174853</v>
      </c>
      <c r="H63" s="32">
        <v>60</v>
      </c>
      <c r="I63" s="23">
        <v>20082647174850</v>
      </c>
      <c r="J63" s="24">
        <v>82647174856</v>
      </c>
      <c r="R63" s="33"/>
      <c r="S63" s="33"/>
      <c r="T63" s="33"/>
      <c r="U63" s="33"/>
      <c r="V63" s="34"/>
    </row>
    <row r="64" spans="1:22" x14ac:dyDescent="0.2">
      <c r="A64" s="21" t="s">
        <v>125</v>
      </c>
      <c r="B64" s="21" t="s">
        <v>126</v>
      </c>
      <c r="C64" s="22">
        <v>96.603699999999989</v>
      </c>
      <c r="D64" s="26">
        <f t="shared" si="0"/>
        <v>0</v>
      </c>
      <c r="E64" s="22">
        <f>C64*D64</f>
        <v>0</v>
      </c>
      <c r="F64" s="32">
        <v>6</v>
      </c>
      <c r="G64" s="23">
        <v>10082647174860</v>
      </c>
      <c r="H64" s="32">
        <v>24</v>
      </c>
      <c r="I64" s="23">
        <v>20082647174867</v>
      </c>
      <c r="J64" s="24">
        <v>82647174863</v>
      </c>
      <c r="R64" s="33"/>
      <c r="S64" s="33"/>
      <c r="T64" s="33"/>
      <c r="U64" s="33"/>
      <c r="V64" s="34"/>
    </row>
    <row r="65" spans="1:22" x14ac:dyDescent="0.2">
      <c r="A65" s="21" t="s">
        <v>127</v>
      </c>
      <c r="B65" s="21" t="s">
        <v>128</v>
      </c>
      <c r="C65" s="22">
        <v>173.20639999999997</v>
      </c>
      <c r="D65" s="26">
        <f t="shared" si="0"/>
        <v>0</v>
      </c>
      <c r="E65" s="22">
        <f>C65*D65</f>
        <v>0</v>
      </c>
      <c r="F65" s="32">
        <v>4</v>
      </c>
      <c r="G65" s="23">
        <v>10082647174877</v>
      </c>
      <c r="H65" s="32">
        <v>16</v>
      </c>
      <c r="I65" s="23">
        <v>20082647174874</v>
      </c>
      <c r="J65" s="24">
        <v>82647174870</v>
      </c>
      <c r="R65" s="33"/>
      <c r="S65" s="33"/>
      <c r="T65" s="33"/>
      <c r="U65" s="33"/>
      <c r="V65" s="34"/>
    </row>
    <row r="66" spans="1:22" x14ac:dyDescent="0.2">
      <c r="A66" s="21" t="s">
        <v>129</v>
      </c>
      <c r="B66" s="21" t="s">
        <v>130</v>
      </c>
      <c r="C66" s="22">
        <v>237.60509999999999</v>
      </c>
      <c r="D66" s="26">
        <f t="shared" si="0"/>
        <v>0</v>
      </c>
      <c r="E66" s="22">
        <f>C66*D66</f>
        <v>0</v>
      </c>
      <c r="F66" s="32">
        <v>1</v>
      </c>
      <c r="G66" s="23">
        <v>10082647174884</v>
      </c>
      <c r="H66" s="32">
        <v>12</v>
      </c>
      <c r="I66" s="23">
        <v>20082647174881</v>
      </c>
      <c r="J66" s="24">
        <v>82647174887</v>
      </c>
      <c r="R66" s="33"/>
      <c r="S66" s="33"/>
      <c r="T66" s="33"/>
      <c r="U66" s="33"/>
      <c r="V66" s="34"/>
    </row>
    <row r="67" spans="1:22" x14ac:dyDescent="0.2">
      <c r="A67" s="21" t="s">
        <v>131</v>
      </c>
      <c r="B67" s="21" t="s">
        <v>132</v>
      </c>
      <c r="C67" s="22">
        <v>497.30169999999993</v>
      </c>
      <c r="D67" s="26">
        <f t="shared" si="0"/>
        <v>0</v>
      </c>
      <c r="E67" s="22">
        <f>C67*D67</f>
        <v>0</v>
      </c>
      <c r="F67" s="32">
        <v>1</v>
      </c>
      <c r="G67" s="23">
        <v>10082647174891</v>
      </c>
      <c r="H67" s="32">
        <v>10</v>
      </c>
      <c r="I67" s="23">
        <v>20082647174898</v>
      </c>
      <c r="J67" s="24">
        <v>82647174894</v>
      </c>
      <c r="R67" s="33"/>
      <c r="S67" s="33"/>
      <c r="T67" s="33"/>
      <c r="U67" s="33"/>
      <c r="V67" s="34"/>
    </row>
    <row r="68" spans="1:22" x14ac:dyDescent="0.2">
      <c r="A68" s="20" t="s">
        <v>482</v>
      </c>
      <c r="F68" s="32"/>
      <c r="H68" s="32"/>
      <c r="R68" s="33"/>
      <c r="S68" s="33"/>
      <c r="T68" s="33"/>
      <c r="U68" s="33"/>
      <c r="V68" s="34"/>
    </row>
    <row r="69" spans="1:22" x14ac:dyDescent="0.2">
      <c r="A69" s="35" t="s">
        <v>152</v>
      </c>
      <c r="B69" s="21" t="s">
        <v>153</v>
      </c>
      <c r="C69" s="22">
        <v>10.056999999999999</v>
      </c>
      <c r="D69" s="26">
        <f t="shared" si="0"/>
        <v>0</v>
      </c>
      <c r="E69" s="22">
        <f>C69*D69</f>
        <v>0</v>
      </c>
      <c r="F69" s="32">
        <v>350</v>
      </c>
      <c r="G69" s="23">
        <v>10082647175058</v>
      </c>
      <c r="H69" s="32">
        <v>1400</v>
      </c>
      <c r="I69" s="23">
        <v>20082647175055</v>
      </c>
      <c r="J69" s="24">
        <v>82647175051</v>
      </c>
      <c r="R69" s="33"/>
      <c r="S69" s="33"/>
      <c r="T69" s="33"/>
      <c r="U69" s="33"/>
      <c r="V69" s="34"/>
    </row>
    <row r="70" spans="1:22" x14ac:dyDescent="0.2">
      <c r="A70" s="35" t="s">
        <v>154</v>
      </c>
      <c r="B70" s="21" t="s">
        <v>155</v>
      </c>
      <c r="C70" s="22">
        <v>13.446999999999999</v>
      </c>
      <c r="D70" s="26">
        <f t="shared" si="0"/>
        <v>0</v>
      </c>
      <c r="E70" s="22">
        <f>C70*D70</f>
        <v>0</v>
      </c>
      <c r="F70" s="32">
        <v>250</v>
      </c>
      <c r="G70" s="23">
        <v>10082647175065</v>
      </c>
      <c r="H70" s="32">
        <v>1000</v>
      </c>
      <c r="I70" s="23">
        <v>20082647175062</v>
      </c>
      <c r="J70" s="24">
        <v>82647175068</v>
      </c>
      <c r="R70" s="33"/>
      <c r="S70" s="33"/>
      <c r="T70" s="33"/>
      <c r="U70" s="33"/>
      <c r="V70" s="34"/>
    </row>
    <row r="71" spans="1:22" x14ac:dyDescent="0.2">
      <c r="A71" s="35" t="s">
        <v>156</v>
      </c>
      <c r="B71" s="21" t="s">
        <v>157</v>
      </c>
      <c r="C71" s="22">
        <v>19.221299999999999</v>
      </c>
      <c r="D71" s="26">
        <f t="shared" si="0"/>
        <v>0</v>
      </c>
      <c r="E71" s="22">
        <f>C71*D71</f>
        <v>0</v>
      </c>
      <c r="F71" s="32">
        <v>100</v>
      </c>
      <c r="G71" s="23">
        <v>10082647175072</v>
      </c>
      <c r="H71" s="32">
        <v>400</v>
      </c>
      <c r="I71" s="23">
        <v>20082647175079</v>
      </c>
      <c r="J71" s="24">
        <v>82647175075</v>
      </c>
      <c r="R71" s="33"/>
      <c r="S71" s="33"/>
      <c r="T71" s="33"/>
      <c r="U71" s="33"/>
      <c r="V71" s="34"/>
    </row>
    <row r="72" spans="1:22" x14ac:dyDescent="0.2">
      <c r="A72" s="35" t="s">
        <v>158</v>
      </c>
      <c r="B72" s="21" t="s">
        <v>159</v>
      </c>
      <c r="C72" s="22">
        <v>23.436199999999996</v>
      </c>
      <c r="D72" s="26">
        <f t="shared" si="0"/>
        <v>0</v>
      </c>
      <c r="E72" s="22">
        <f>C72*D72</f>
        <v>0</v>
      </c>
      <c r="F72" s="32">
        <v>60</v>
      </c>
      <c r="G72" s="23">
        <v>10082647175089</v>
      </c>
      <c r="H72" s="32">
        <v>240</v>
      </c>
      <c r="I72" s="23">
        <v>20082647175086</v>
      </c>
      <c r="J72" s="24">
        <v>82647175082</v>
      </c>
      <c r="R72" s="33"/>
      <c r="S72" s="33"/>
      <c r="T72" s="33"/>
      <c r="U72" s="33"/>
      <c r="V72" s="34"/>
    </row>
    <row r="73" spans="1:22" x14ac:dyDescent="0.2">
      <c r="A73" s="35" t="s">
        <v>160</v>
      </c>
      <c r="B73" s="21" t="s">
        <v>532</v>
      </c>
      <c r="C73" s="22">
        <v>29.651199999999996</v>
      </c>
      <c r="D73" s="26">
        <f t="shared" ref="D73:D128" si="1">$E$6</f>
        <v>0</v>
      </c>
      <c r="E73" s="22">
        <f>C73*D73</f>
        <v>0</v>
      </c>
      <c r="F73" s="32">
        <v>36</v>
      </c>
      <c r="G73" s="23">
        <v>10082647175096</v>
      </c>
      <c r="H73" s="32">
        <v>144</v>
      </c>
      <c r="I73" s="23">
        <v>20082647175093</v>
      </c>
      <c r="J73" s="24">
        <v>82647175099</v>
      </c>
      <c r="R73" s="33"/>
      <c r="S73" s="33"/>
      <c r="T73" s="33"/>
      <c r="U73" s="33"/>
      <c r="V73" s="34"/>
    </row>
    <row r="74" spans="1:22" x14ac:dyDescent="0.2">
      <c r="A74" s="35" t="s">
        <v>161</v>
      </c>
      <c r="B74" s="21" t="s">
        <v>162</v>
      </c>
      <c r="C74" s="22">
        <v>59.031199999999998</v>
      </c>
      <c r="D74" s="26">
        <f t="shared" si="1"/>
        <v>0</v>
      </c>
      <c r="E74" s="22">
        <f>C74*D74</f>
        <v>0</v>
      </c>
      <c r="F74" s="32">
        <v>28</v>
      </c>
      <c r="G74" s="23">
        <v>10082647175102</v>
      </c>
      <c r="H74" s="32">
        <v>112</v>
      </c>
      <c r="I74" s="23">
        <v>20082647175109</v>
      </c>
      <c r="J74" s="24">
        <v>82647175105</v>
      </c>
      <c r="R74" s="33"/>
      <c r="S74" s="33"/>
      <c r="T74" s="33"/>
      <c r="U74" s="33"/>
      <c r="V74" s="34"/>
    </row>
    <row r="75" spans="1:22" x14ac:dyDescent="0.2">
      <c r="A75" s="35" t="s">
        <v>163</v>
      </c>
      <c r="B75" s="21" t="s">
        <v>164</v>
      </c>
      <c r="C75" s="22">
        <v>70.387699999999995</v>
      </c>
      <c r="D75" s="26">
        <f t="shared" si="1"/>
        <v>0</v>
      </c>
      <c r="E75" s="22">
        <f>C75*D75</f>
        <v>0</v>
      </c>
      <c r="F75" s="32">
        <v>24</v>
      </c>
      <c r="G75" s="23">
        <v>10082647175119</v>
      </c>
      <c r="H75" s="32">
        <v>96</v>
      </c>
      <c r="I75" s="23">
        <v>20082647175116</v>
      </c>
      <c r="J75" s="24">
        <v>82647175112</v>
      </c>
      <c r="R75" s="33"/>
      <c r="S75" s="33"/>
      <c r="T75" s="33"/>
      <c r="U75" s="33"/>
      <c r="V75" s="34"/>
    </row>
    <row r="76" spans="1:22" x14ac:dyDescent="0.2">
      <c r="A76" s="35" t="s">
        <v>165</v>
      </c>
      <c r="B76" s="21" t="s">
        <v>533</v>
      </c>
      <c r="C76" s="22">
        <v>83.303599999999989</v>
      </c>
      <c r="D76" s="26">
        <f t="shared" si="1"/>
        <v>0</v>
      </c>
      <c r="E76" s="22">
        <f>C76*D76</f>
        <v>0</v>
      </c>
      <c r="F76" s="32">
        <v>9</v>
      </c>
      <c r="G76" s="23">
        <v>10082647175126</v>
      </c>
      <c r="H76" s="32">
        <v>36</v>
      </c>
      <c r="I76" s="23">
        <v>20082647175123</v>
      </c>
      <c r="J76" s="24">
        <v>82647175129</v>
      </c>
      <c r="R76" s="33"/>
      <c r="S76" s="33"/>
      <c r="T76" s="33"/>
      <c r="U76" s="33"/>
      <c r="V76" s="34"/>
    </row>
    <row r="77" spans="1:22" x14ac:dyDescent="0.2">
      <c r="A77" s="35" t="s">
        <v>166</v>
      </c>
      <c r="B77" s="21" t="s">
        <v>167</v>
      </c>
      <c r="C77" s="22">
        <v>158.7311</v>
      </c>
      <c r="D77" s="26">
        <f t="shared" si="1"/>
        <v>0</v>
      </c>
      <c r="E77" s="22">
        <f>C77*D77</f>
        <v>0</v>
      </c>
      <c r="F77" s="32">
        <v>5</v>
      </c>
      <c r="G77" s="23">
        <v>10082647175133</v>
      </c>
      <c r="H77" s="32">
        <v>20</v>
      </c>
      <c r="I77" s="23">
        <v>20082647175130</v>
      </c>
      <c r="J77" s="24">
        <v>82647175136</v>
      </c>
      <c r="R77" s="33"/>
      <c r="S77" s="33"/>
      <c r="T77" s="33"/>
      <c r="U77" s="33"/>
      <c r="V77" s="34"/>
    </row>
    <row r="78" spans="1:22" x14ac:dyDescent="0.2">
      <c r="A78" s="35" t="s">
        <v>168</v>
      </c>
      <c r="B78" s="21" t="s">
        <v>534</v>
      </c>
      <c r="C78" s="22">
        <v>199.44499999999999</v>
      </c>
      <c r="D78" s="26">
        <f t="shared" si="1"/>
        <v>0</v>
      </c>
      <c r="E78" s="22">
        <f>C78*D78</f>
        <v>0</v>
      </c>
      <c r="F78" s="32">
        <v>3</v>
      </c>
      <c r="G78" s="23">
        <v>10082647175140</v>
      </c>
      <c r="H78" s="32">
        <v>12</v>
      </c>
      <c r="I78" s="23">
        <v>20082647175147</v>
      </c>
      <c r="J78" s="24">
        <v>82647175143</v>
      </c>
      <c r="R78" s="33"/>
      <c r="S78" s="33"/>
      <c r="T78" s="33"/>
      <c r="U78" s="33"/>
      <c r="V78" s="34"/>
    </row>
    <row r="79" spans="1:22" x14ac:dyDescent="0.2">
      <c r="A79" s="35" t="s">
        <v>169</v>
      </c>
      <c r="B79" s="21" t="s">
        <v>535</v>
      </c>
      <c r="C79" s="22">
        <v>432.86909999999995</v>
      </c>
      <c r="D79" s="26">
        <f t="shared" si="1"/>
        <v>0</v>
      </c>
      <c r="E79" s="22">
        <f>C79*D79</f>
        <v>0</v>
      </c>
      <c r="F79" s="32">
        <v>1</v>
      </c>
      <c r="G79" s="23">
        <v>10082647175157</v>
      </c>
      <c r="H79" s="32">
        <v>10</v>
      </c>
      <c r="I79" s="23">
        <v>20082647175154</v>
      </c>
      <c r="J79" s="24">
        <v>82647175150</v>
      </c>
      <c r="R79" s="33"/>
      <c r="S79" s="33"/>
      <c r="T79" s="33"/>
      <c r="U79" s="33"/>
      <c r="V79" s="34"/>
    </row>
    <row r="80" spans="1:22" x14ac:dyDescent="0.2">
      <c r="A80" s="20" t="s">
        <v>483</v>
      </c>
      <c r="F80" s="32"/>
      <c r="H80" s="32"/>
      <c r="R80" s="33"/>
      <c r="S80" s="33"/>
      <c r="T80" s="33"/>
      <c r="U80" s="33"/>
      <c r="V80" s="34"/>
    </row>
    <row r="81" spans="1:22" x14ac:dyDescent="0.2">
      <c r="A81" s="21" t="s">
        <v>190</v>
      </c>
      <c r="B81" s="21" t="s">
        <v>191</v>
      </c>
      <c r="C81" s="22">
        <v>66.489199999999997</v>
      </c>
      <c r="D81" s="26">
        <f t="shared" si="1"/>
        <v>0</v>
      </c>
      <c r="E81" s="22">
        <f>C81*D81</f>
        <v>0</v>
      </c>
      <c r="F81" s="32">
        <v>45</v>
      </c>
      <c r="G81" s="23">
        <v>10082647175263</v>
      </c>
      <c r="H81" s="32">
        <v>180</v>
      </c>
      <c r="I81" s="23">
        <v>20082647175260</v>
      </c>
      <c r="J81" s="24">
        <v>82647175266</v>
      </c>
      <c r="R81" s="33"/>
      <c r="S81" s="33"/>
      <c r="T81" s="33"/>
      <c r="U81" s="33"/>
      <c r="V81" s="34"/>
    </row>
    <row r="82" spans="1:22" x14ac:dyDescent="0.2">
      <c r="A82" s="21" t="s">
        <v>192</v>
      </c>
      <c r="B82" s="21" t="s">
        <v>193</v>
      </c>
      <c r="C82" s="22">
        <v>67.766099999999994</v>
      </c>
      <c r="D82" s="26">
        <f t="shared" si="1"/>
        <v>0</v>
      </c>
      <c r="E82" s="22">
        <f>C82*D82</f>
        <v>0</v>
      </c>
      <c r="F82" s="32">
        <v>24</v>
      </c>
      <c r="G82" s="23">
        <v>10082647175270</v>
      </c>
      <c r="H82" s="32">
        <v>96</v>
      </c>
      <c r="I82" s="23">
        <v>20082647175277</v>
      </c>
      <c r="J82" s="24">
        <v>82647175273</v>
      </c>
      <c r="R82" s="33"/>
      <c r="S82" s="33"/>
      <c r="T82" s="33"/>
      <c r="U82" s="33"/>
      <c r="V82" s="34"/>
    </row>
    <row r="83" spans="1:22" x14ac:dyDescent="0.2">
      <c r="A83" s="21" t="s">
        <v>194</v>
      </c>
      <c r="B83" s="21" t="s">
        <v>195</v>
      </c>
      <c r="C83" s="22">
        <v>73.3596</v>
      </c>
      <c r="D83" s="26">
        <f t="shared" si="1"/>
        <v>0</v>
      </c>
      <c r="E83" s="22">
        <f>C83*D83</f>
        <v>0</v>
      </c>
      <c r="F83" s="32">
        <v>16</v>
      </c>
      <c r="G83" s="23">
        <v>10082647175287</v>
      </c>
      <c r="H83" s="32">
        <v>64</v>
      </c>
      <c r="I83" s="23">
        <v>20082647175284</v>
      </c>
      <c r="J83" s="24">
        <v>82647175280</v>
      </c>
      <c r="R83" s="33"/>
      <c r="S83" s="33"/>
      <c r="T83" s="33"/>
      <c r="U83" s="33"/>
      <c r="V83" s="34"/>
    </row>
    <row r="84" spans="1:22" x14ac:dyDescent="0.2">
      <c r="A84" s="21" t="s">
        <v>196</v>
      </c>
      <c r="B84" s="21" t="s">
        <v>197</v>
      </c>
      <c r="C84" s="22">
        <v>92.942499999999995</v>
      </c>
      <c r="D84" s="26">
        <f t="shared" si="1"/>
        <v>0</v>
      </c>
      <c r="E84" s="22">
        <f>C84*D84</f>
        <v>0</v>
      </c>
      <c r="F84" s="32">
        <v>12</v>
      </c>
      <c r="G84" s="23">
        <v>10082647175294</v>
      </c>
      <c r="H84" s="32">
        <v>48</v>
      </c>
      <c r="I84" s="23">
        <v>20082647175291</v>
      </c>
      <c r="J84" s="24">
        <v>82647175297</v>
      </c>
      <c r="R84" s="33"/>
      <c r="S84" s="33"/>
      <c r="T84" s="33"/>
      <c r="U84" s="33"/>
      <c r="V84" s="34"/>
    </row>
    <row r="85" spans="1:22" x14ac:dyDescent="0.2">
      <c r="A85" s="21" t="s">
        <v>198</v>
      </c>
      <c r="B85" s="21" t="s">
        <v>199</v>
      </c>
      <c r="C85" s="22">
        <v>140.19909999999999</v>
      </c>
      <c r="D85" s="26">
        <f t="shared" si="1"/>
        <v>0</v>
      </c>
      <c r="E85" s="22">
        <f>C85*D85</f>
        <v>0</v>
      </c>
      <c r="F85" s="32">
        <v>8</v>
      </c>
      <c r="G85" s="23">
        <v>10082647175300</v>
      </c>
      <c r="H85" s="32">
        <v>32</v>
      </c>
      <c r="I85" s="23">
        <v>20082647175307</v>
      </c>
      <c r="J85" s="24">
        <v>82647175303</v>
      </c>
      <c r="R85" s="33"/>
      <c r="S85" s="33"/>
      <c r="T85" s="33"/>
      <c r="U85" s="33"/>
      <c r="V85" s="34"/>
    </row>
    <row r="86" spans="1:22" x14ac:dyDescent="0.2">
      <c r="A86" s="21" t="s">
        <v>200</v>
      </c>
      <c r="B86" s="21" t="s">
        <v>201</v>
      </c>
      <c r="C86" s="22">
        <v>243.13079999999997</v>
      </c>
      <c r="D86" s="26">
        <f t="shared" si="1"/>
        <v>0</v>
      </c>
      <c r="E86" s="22">
        <f>C86*D86</f>
        <v>0</v>
      </c>
      <c r="F86" s="32">
        <v>4</v>
      </c>
      <c r="G86" s="23">
        <v>10082647175317</v>
      </c>
      <c r="H86" s="32">
        <v>16</v>
      </c>
      <c r="I86" s="23">
        <v>20082647175314</v>
      </c>
      <c r="J86" s="24">
        <v>82647175310</v>
      </c>
      <c r="R86" s="33"/>
      <c r="S86" s="33"/>
      <c r="T86" s="33"/>
      <c r="U86" s="33"/>
      <c r="V86" s="34"/>
    </row>
    <row r="87" spans="1:22" x14ac:dyDescent="0.2">
      <c r="A87" s="21" t="s">
        <v>202</v>
      </c>
      <c r="B87" s="21" t="s">
        <v>203</v>
      </c>
      <c r="C87" s="22">
        <v>275.00809999999996</v>
      </c>
      <c r="D87" s="26">
        <f t="shared" si="1"/>
        <v>0</v>
      </c>
      <c r="E87" s="22">
        <f>C87*D87</f>
        <v>0</v>
      </c>
      <c r="F87" s="32">
        <v>2</v>
      </c>
      <c r="G87" s="23">
        <v>10082647175324</v>
      </c>
      <c r="H87" s="32">
        <v>8</v>
      </c>
      <c r="I87" s="23">
        <v>20082647175321</v>
      </c>
      <c r="J87" s="24">
        <v>82647175327</v>
      </c>
      <c r="R87" s="33"/>
      <c r="S87" s="33"/>
      <c r="T87" s="33"/>
      <c r="U87" s="33"/>
      <c r="V87" s="34"/>
    </row>
    <row r="88" spans="1:22" x14ac:dyDescent="0.2">
      <c r="A88" s="21" t="s">
        <v>204</v>
      </c>
      <c r="B88" s="21" t="s">
        <v>205</v>
      </c>
      <c r="C88" s="22">
        <v>329.22550000000001</v>
      </c>
      <c r="D88" s="26">
        <f t="shared" si="1"/>
        <v>0</v>
      </c>
      <c r="E88" s="22">
        <f>C88*D88</f>
        <v>0</v>
      </c>
      <c r="F88" s="32">
        <v>2</v>
      </c>
      <c r="G88" s="23">
        <v>10082647175331</v>
      </c>
      <c r="H88" s="32">
        <v>8</v>
      </c>
      <c r="I88" s="23">
        <v>20082647175338</v>
      </c>
      <c r="J88" s="24">
        <v>82647175334</v>
      </c>
      <c r="R88" s="33"/>
      <c r="S88" s="33"/>
      <c r="T88" s="33"/>
      <c r="U88" s="33"/>
      <c r="V88" s="34"/>
    </row>
    <row r="89" spans="1:22" x14ac:dyDescent="0.2">
      <c r="A89" s="21" t="s">
        <v>206</v>
      </c>
      <c r="B89" s="21" t="s">
        <v>207</v>
      </c>
      <c r="C89" s="22">
        <v>891.7168999999999</v>
      </c>
      <c r="D89" s="26">
        <f t="shared" si="1"/>
        <v>0</v>
      </c>
      <c r="E89" s="22">
        <f>C89*D89</f>
        <v>0</v>
      </c>
      <c r="F89" s="32">
        <v>1</v>
      </c>
      <c r="G89" s="23">
        <v>10082647175348</v>
      </c>
      <c r="H89" s="32">
        <v>8</v>
      </c>
      <c r="I89" s="23">
        <v>20082647175345</v>
      </c>
      <c r="J89" s="24">
        <v>82647175341</v>
      </c>
      <c r="R89" s="33"/>
      <c r="S89" s="33"/>
      <c r="T89" s="33"/>
      <c r="U89" s="33"/>
      <c r="V89" s="34"/>
    </row>
    <row r="90" spans="1:22" x14ac:dyDescent="0.2">
      <c r="A90" s="21" t="s">
        <v>208</v>
      </c>
      <c r="B90" s="21" t="s">
        <v>209</v>
      </c>
      <c r="C90" s="22">
        <v>1122.9600999999998</v>
      </c>
      <c r="D90" s="26">
        <f t="shared" si="1"/>
        <v>0</v>
      </c>
      <c r="E90" s="22">
        <f>C90*D90</f>
        <v>0</v>
      </c>
      <c r="F90" s="32">
        <v>1</v>
      </c>
      <c r="G90" s="23">
        <v>10082647175355</v>
      </c>
      <c r="H90" s="32">
        <v>4</v>
      </c>
      <c r="I90" s="23">
        <v>20082647175352</v>
      </c>
      <c r="J90" s="24">
        <v>82647175358</v>
      </c>
      <c r="R90" s="33"/>
      <c r="S90" s="33"/>
      <c r="T90" s="33"/>
      <c r="U90" s="33"/>
      <c r="V90" s="34"/>
    </row>
    <row r="91" spans="1:22" x14ac:dyDescent="0.2">
      <c r="A91" s="21" t="s">
        <v>210</v>
      </c>
      <c r="B91" s="21" t="s">
        <v>211</v>
      </c>
      <c r="C91" s="22">
        <v>1760.4834999999998</v>
      </c>
      <c r="D91" s="26">
        <f t="shared" si="1"/>
        <v>0</v>
      </c>
      <c r="E91" s="22">
        <f>C91*D91</f>
        <v>0</v>
      </c>
      <c r="F91" s="32">
        <v>1</v>
      </c>
      <c r="G91" s="23">
        <v>10082647175362</v>
      </c>
      <c r="H91" s="32">
        <v>2</v>
      </c>
      <c r="I91" s="23">
        <v>20082647175369</v>
      </c>
      <c r="J91" s="24">
        <v>82647175365</v>
      </c>
      <c r="R91" s="33"/>
      <c r="S91" s="33"/>
      <c r="T91" s="33"/>
      <c r="U91" s="33"/>
      <c r="V91" s="34"/>
    </row>
    <row r="92" spans="1:22" x14ac:dyDescent="0.2">
      <c r="A92" s="20" t="s">
        <v>484</v>
      </c>
      <c r="F92" s="32"/>
      <c r="H92" s="32"/>
      <c r="R92" s="33"/>
      <c r="S92" s="33"/>
      <c r="T92" s="33"/>
      <c r="U92" s="33"/>
      <c r="V92" s="34"/>
    </row>
    <row r="93" spans="1:22" x14ac:dyDescent="0.2">
      <c r="A93" s="21" t="s">
        <v>0</v>
      </c>
      <c r="B93" s="21" t="s">
        <v>1</v>
      </c>
      <c r="C93" s="22">
        <v>14.1928</v>
      </c>
      <c r="D93" s="26">
        <f t="shared" si="1"/>
        <v>0</v>
      </c>
      <c r="E93" s="22">
        <f>C93*D93</f>
        <v>0</v>
      </c>
      <c r="F93" s="32">
        <v>150</v>
      </c>
      <c r="G93" s="23">
        <v>10082647174099</v>
      </c>
      <c r="H93" s="32">
        <v>600</v>
      </c>
      <c r="I93" s="23">
        <v>20082647174096</v>
      </c>
      <c r="J93" s="24">
        <v>82647174092</v>
      </c>
      <c r="R93" s="33"/>
      <c r="S93" s="33"/>
      <c r="T93" s="33"/>
      <c r="U93" s="33"/>
      <c r="V93" s="34"/>
    </row>
    <row r="94" spans="1:22" x14ac:dyDescent="0.2">
      <c r="A94" s="21" t="s">
        <v>2</v>
      </c>
      <c r="B94" s="21" t="s">
        <v>3</v>
      </c>
      <c r="C94" s="22">
        <v>16.701399999999996</v>
      </c>
      <c r="D94" s="26">
        <f t="shared" si="1"/>
        <v>0</v>
      </c>
      <c r="E94" s="22">
        <f>C94*D94</f>
        <v>0</v>
      </c>
      <c r="F94" s="32">
        <v>80</v>
      </c>
      <c r="G94" s="23">
        <v>10082647174105</v>
      </c>
      <c r="H94" s="32">
        <v>320</v>
      </c>
      <c r="I94" s="23">
        <v>20082647174102</v>
      </c>
      <c r="J94" s="24">
        <v>82647174108</v>
      </c>
      <c r="R94" s="33"/>
      <c r="S94" s="33"/>
      <c r="T94" s="33"/>
      <c r="U94" s="33"/>
      <c r="V94" s="34"/>
    </row>
    <row r="95" spans="1:22" x14ac:dyDescent="0.2">
      <c r="A95" s="21" t="s">
        <v>4</v>
      </c>
      <c r="B95" s="21" t="s">
        <v>5</v>
      </c>
      <c r="C95" s="22">
        <v>17.322899999999997</v>
      </c>
      <c r="D95" s="26">
        <f t="shared" si="1"/>
        <v>0</v>
      </c>
      <c r="E95" s="22">
        <f>C95*D95</f>
        <v>0</v>
      </c>
      <c r="F95" s="32">
        <v>60</v>
      </c>
      <c r="G95" s="23">
        <v>10082647174112</v>
      </c>
      <c r="H95" s="32">
        <v>240</v>
      </c>
      <c r="I95" s="23">
        <v>20082647174119</v>
      </c>
      <c r="J95" s="24">
        <v>82647174115</v>
      </c>
      <c r="R95" s="33"/>
      <c r="S95" s="33"/>
      <c r="T95" s="33"/>
      <c r="U95" s="33"/>
      <c r="V95" s="34"/>
    </row>
    <row r="96" spans="1:22" x14ac:dyDescent="0.2">
      <c r="A96" s="21" t="s">
        <v>6</v>
      </c>
      <c r="B96" s="21" t="s">
        <v>7</v>
      </c>
      <c r="C96" s="22">
        <v>21.695999999999998</v>
      </c>
      <c r="D96" s="26">
        <f t="shared" si="1"/>
        <v>0</v>
      </c>
      <c r="E96" s="22">
        <f>C96*D96</f>
        <v>0</v>
      </c>
      <c r="F96" s="32">
        <v>40</v>
      </c>
      <c r="G96" s="23">
        <v>10082647174129</v>
      </c>
      <c r="H96" s="32">
        <v>160</v>
      </c>
      <c r="I96" s="23">
        <v>20082647174126</v>
      </c>
      <c r="J96" s="24">
        <v>82647174122</v>
      </c>
      <c r="R96" s="33"/>
      <c r="S96" s="33"/>
      <c r="T96" s="33"/>
      <c r="U96" s="33"/>
      <c r="V96" s="34"/>
    </row>
    <row r="97" spans="1:22" x14ac:dyDescent="0.2">
      <c r="A97" s="21" t="s">
        <v>8</v>
      </c>
      <c r="B97" s="21" t="s">
        <v>9</v>
      </c>
      <c r="C97" s="22">
        <v>32.623100000000001</v>
      </c>
      <c r="D97" s="26">
        <f t="shared" si="1"/>
        <v>0</v>
      </c>
      <c r="E97" s="22">
        <f>C97*D97</f>
        <v>0</v>
      </c>
      <c r="F97" s="32">
        <v>18</v>
      </c>
      <c r="G97" s="23">
        <v>10082647174136</v>
      </c>
      <c r="H97" s="32">
        <v>72</v>
      </c>
      <c r="I97" s="23">
        <v>20082647174133</v>
      </c>
      <c r="J97" s="24">
        <v>82647174139</v>
      </c>
      <c r="R97" s="33"/>
      <c r="S97" s="33"/>
      <c r="T97" s="33"/>
      <c r="U97" s="33"/>
      <c r="V97" s="34"/>
    </row>
    <row r="98" spans="1:22" x14ac:dyDescent="0.2">
      <c r="A98" s="21" t="s">
        <v>10</v>
      </c>
      <c r="B98" s="21" t="s">
        <v>11</v>
      </c>
      <c r="C98" s="22">
        <v>59.031199999999998</v>
      </c>
      <c r="D98" s="26">
        <f t="shared" si="1"/>
        <v>0</v>
      </c>
      <c r="E98" s="22">
        <f>C98*D98</f>
        <v>0</v>
      </c>
      <c r="F98" s="32">
        <v>12</v>
      </c>
      <c r="G98" s="23">
        <v>10082647174143</v>
      </c>
      <c r="H98" s="32">
        <v>48</v>
      </c>
      <c r="I98" s="23">
        <v>20082647174140</v>
      </c>
      <c r="J98" s="24">
        <v>82647174146</v>
      </c>
      <c r="R98" s="33"/>
      <c r="S98" s="33"/>
      <c r="T98" s="33"/>
      <c r="U98" s="33"/>
      <c r="V98" s="34"/>
    </row>
    <row r="99" spans="1:22" x14ac:dyDescent="0.2">
      <c r="A99" s="21" t="s">
        <v>12</v>
      </c>
      <c r="B99" s="21" t="s">
        <v>13</v>
      </c>
      <c r="C99" s="22">
        <v>77.43889999999999</v>
      </c>
      <c r="D99" s="26">
        <f t="shared" si="1"/>
        <v>0</v>
      </c>
      <c r="E99" s="22">
        <f>C99*D99</f>
        <v>0</v>
      </c>
      <c r="F99" s="32">
        <v>9</v>
      </c>
      <c r="G99" s="23">
        <v>10082647174150</v>
      </c>
      <c r="H99" s="32">
        <v>36</v>
      </c>
      <c r="I99" s="23">
        <v>20082647174157</v>
      </c>
      <c r="J99" s="24">
        <v>82647174153</v>
      </c>
      <c r="R99" s="33"/>
      <c r="S99" s="33"/>
      <c r="T99" s="33"/>
      <c r="U99" s="33"/>
      <c r="V99" s="34"/>
    </row>
    <row r="100" spans="1:22" x14ac:dyDescent="0.2">
      <c r="A100" s="21" t="s">
        <v>14</v>
      </c>
      <c r="B100" s="21" t="s">
        <v>15</v>
      </c>
      <c r="C100" s="22">
        <v>98.762</v>
      </c>
      <c r="D100" s="26">
        <f t="shared" si="1"/>
        <v>0</v>
      </c>
      <c r="E100" s="22">
        <f>C100*D100</f>
        <v>0</v>
      </c>
      <c r="F100" s="32">
        <v>4</v>
      </c>
      <c r="G100" s="23">
        <v>10082647174167</v>
      </c>
      <c r="H100" s="32">
        <v>16</v>
      </c>
      <c r="I100" s="23">
        <v>20082647174164</v>
      </c>
      <c r="J100" s="24">
        <v>82647174160</v>
      </c>
      <c r="R100" s="33"/>
      <c r="S100" s="33"/>
      <c r="T100" s="33"/>
      <c r="U100" s="33"/>
      <c r="V100" s="34"/>
    </row>
    <row r="101" spans="1:22" x14ac:dyDescent="0.2">
      <c r="A101" s="21" t="s">
        <v>16</v>
      </c>
      <c r="B101" s="21" t="s">
        <v>17</v>
      </c>
      <c r="C101" s="22">
        <v>178.07669999999999</v>
      </c>
      <c r="D101" s="26">
        <f t="shared" si="1"/>
        <v>0</v>
      </c>
      <c r="E101" s="22">
        <f>C101*D101</f>
        <v>0</v>
      </c>
      <c r="F101" s="32">
        <v>1</v>
      </c>
      <c r="G101" s="23">
        <v>10082647174174</v>
      </c>
      <c r="H101" s="32">
        <v>15</v>
      </c>
      <c r="I101" s="23">
        <v>20082647174171</v>
      </c>
      <c r="J101" s="24">
        <v>82647174177</v>
      </c>
      <c r="R101" s="33"/>
      <c r="S101" s="33"/>
      <c r="T101" s="33"/>
      <c r="U101" s="33"/>
      <c r="V101" s="34"/>
    </row>
    <row r="102" spans="1:22" x14ac:dyDescent="0.2">
      <c r="A102" s="21" t="s">
        <v>18</v>
      </c>
      <c r="B102" s="21" t="s">
        <v>19</v>
      </c>
      <c r="C102" s="22">
        <v>246.26089999999999</v>
      </c>
      <c r="D102" s="26">
        <f t="shared" si="1"/>
        <v>0</v>
      </c>
      <c r="E102" s="22">
        <f>C102*D102</f>
        <v>0</v>
      </c>
      <c r="F102" s="32">
        <v>1</v>
      </c>
      <c r="G102" s="23">
        <v>10082647174181</v>
      </c>
      <c r="H102" s="32">
        <v>12</v>
      </c>
      <c r="I102" s="23">
        <v>20082647174188</v>
      </c>
      <c r="J102" s="24">
        <v>82647174184</v>
      </c>
      <c r="R102" s="33"/>
      <c r="S102" s="33"/>
      <c r="T102" s="33"/>
      <c r="U102" s="33"/>
      <c r="V102" s="34"/>
    </row>
    <row r="103" spans="1:22" x14ac:dyDescent="0.2">
      <c r="A103" s="21" t="s">
        <v>20</v>
      </c>
      <c r="B103" s="21" t="s">
        <v>21</v>
      </c>
      <c r="C103" s="22">
        <v>416.83439999999996</v>
      </c>
      <c r="D103" s="26">
        <f t="shared" si="1"/>
        <v>0</v>
      </c>
      <c r="E103" s="22">
        <f>C103*D103</f>
        <v>0</v>
      </c>
      <c r="F103" s="32">
        <v>1</v>
      </c>
      <c r="G103" s="23">
        <v>10082647174198</v>
      </c>
      <c r="H103" s="32">
        <v>4</v>
      </c>
      <c r="I103" s="23">
        <v>20082647174195</v>
      </c>
      <c r="J103" s="24">
        <v>82647174191</v>
      </c>
      <c r="R103" s="33"/>
      <c r="S103" s="33"/>
      <c r="T103" s="33"/>
      <c r="U103" s="33"/>
      <c r="V103" s="34"/>
    </row>
    <row r="104" spans="1:22" x14ac:dyDescent="0.2">
      <c r="A104" s="20" t="s">
        <v>485</v>
      </c>
      <c r="F104" s="32"/>
      <c r="H104" s="32"/>
      <c r="R104" s="33"/>
      <c r="S104" s="33"/>
      <c r="T104" s="33"/>
      <c r="U104" s="33"/>
      <c r="V104" s="34"/>
    </row>
    <row r="105" spans="1:22" x14ac:dyDescent="0.2">
      <c r="A105" s="21" t="s">
        <v>22</v>
      </c>
      <c r="B105" s="21" t="s">
        <v>23</v>
      </c>
      <c r="C105" s="22">
        <v>11.571199999999999</v>
      </c>
      <c r="D105" s="26">
        <f t="shared" si="1"/>
        <v>0</v>
      </c>
      <c r="E105" s="22">
        <f>C105*D105</f>
        <v>0</v>
      </c>
      <c r="F105" s="32">
        <v>200</v>
      </c>
      <c r="G105" s="23">
        <v>10082647174204</v>
      </c>
      <c r="H105" s="32">
        <v>800</v>
      </c>
      <c r="I105" s="23">
        <v>20082647174201</v>
      </c>
      <c r="J105" s="24">
        <v>82647174207</v>
      </c>
      <c r="R105" s="33"/>
      <c r="S105" s="33"/>
      <c r="T105" s="33"/>
      <c r="U105" s="33"/>
      <c r="V105" s="34"/>
    </row>
    <row r="106" spans="1:22" x14ac:dyDescent="0.2">
      <c r="A106" s="21" t="s">
        <v>24</v>
      </c>
      <c r="B106" s="21" t="s">
        <v>25</v>
      </c>
      <c r="C106" s="22">
        <v>13.7295</v>
      </c>
      <c r="D106" s="26">
        <f t="shared" si="1"/>
        <v>0</v>
      </c>
      <c r="E106" s="22">
        <f>C106*D106</f>
        <v>0</v>
      </c>
      <c r="F106" s="32">
        <v>120</v>
      </c>
      <c r="G106" s="23">
        <v>10082647174211</v>
      </c>
      <c r="H106" s="32">
        <v>480</v>
      </c>
      <c r="I106" s="23">
        <v>20082647174218</v>
      </c>
      <c r="J106" s="24">
        <v>82647174214</v>
      </c>
      <c r="R106" s="33"/>
      <c r="S106" s="33"/>
      <c r="T106" s="33"/>
      <c r="U106" s="33"/>
      <c r="V106" s="34"/>
    </row>
    <row r="107" spans="1:22" x14ac:dyDescent="0.2">
      <c r="A107" s="21" t="s">
        <v>26</v>
      </c>
      <c r="B107" s="21" t="s">
        <v>27</v>
      </c>
      <c r="C107" s="22">
        <v>16.000799999999998</v>
      </c>
      <c r="D107" s="26">
        <f t="shared" si="1"/>
        <v>0</v>
      </c>
      <c r="E107" s="22">
        <f>C107*D107</f>
        <v>0</v>
      </c>
      <c r="F107" s="32">
        <v>100</v>
      </c>
      <c r="G107" s="23">
        <v>10082647174228</v>
      </c>
      <c r="H107" s="32">
        <v>400</v>
      </c>
      <c r="I107" s="23">
        <v>20082647174225</v>
      </c>
      <c r="J107" s="24">
        <v>82647174221</v>
      </c>
      <c r="R107" s="33"/>
      <c r="S107" s="33"/>
      <c r="T107" s="33"/>
      <c r="U107" s="33"/>
      <c r="V107" s="34"/>
    </row>
    <row r="108" spans="1:22" x14ac:dyDescent="0.2">
      <c r="A108" s="21" t="s">
        <v>28</v>
      </c>
      <c r="B108" s="21" t="s">
        <v>29</v>
      </c>
      <c r="C108" s="22">
        <v>22.645199999999996</v>
      </c>
      <c r="D108" s="26">
        <f t="shared" si="1"/>
        <v>0</v>
      </c>
      <c r="E108" s="22">
        <f>C108*D108</f>
        <v>0</v>
      </c>
      <c r="F108" s="32">
        <v>60</v>
      </c>
      <c r="G108" s="23">
        <v>10082647174235</v>
      </c>
      <c r="H108" s="32">
        <v>240</v>
      </c>
      <c r="I108" s="23">
        <v>20082647174232</v>
      </c>
      <c r="J108" s="24">
        <v>82647174238</v>
      </c>
      <c r="R108" s="33"/>
      <c r="S108" s="33"/>
      <c r="T108" s="33"/>
      <c r="U108" s="33"/>
      <c r="V108" s="34"/>
    </row>
    <row r="109" spans="1:22" x14ac:dyDescent="0.2">
      <c r="A109" s="21" t="s">
        <v>30</v>
      </c>
      <c r="B109" s="21" t="s">
        <v>31</v>
      </c>
      <c r="C109" s="22">
        <v>32.713499999999996</v>
      </c>
      <c r="D109" s="26">
        <f t="shared" si="1"/>
        <v>0</v>
      </c>
      <c r="E109" s="22">
        <f>C109*D109</f>
        <v>0</v>
      </c>
      <c r="F109" s="32">
        <v>30</v>
      </c>
      <c r="G109" s="23">
        <v>10082647174242</v>
      </c>
      <c r="H109" s="32">
        <v>120</v>
      </c>
      <c r="I109" s="23">
        <v>20082647174249</v>
      </c>
      <c r="J109" s="24">
        <v>82647174245</v>
      </c>
      <c r="R109" s="33"/>
      <c r="S109" s="33"/>
      <c r="T109" s="33"/>
      <c r="U109" s="33"/>
      <c r="V109" s="34"/>
    </row>
    <row r="110" spans="1:22" x14ac:dyDescent="0.2">
      <c r="A110" s="21" t="s">
        <v>32</v>
      </c>
      <c r="B110" s="21" t="s">
        <v>33</v>
      </c>
      <c r="C110" s="22">
        <v>49.686099999999996</v>
      </c>
      <c r="D110" s="26">
        <f t="shared" si="1"/>
        <v>0</v>
      </c>
      <c r="E110" s="22">
        <f>C110*D110</f>
        <v>0</v>
      </c>
      <c r="F110" s="32">
        <v>16</v>
      </c>
      <c r="G110" s="23">
        <v>10082647174259</v>
      </c>
      <c r="H110" s="32">
        <v>64</v>
      </c>
      <c r="I110" s="23">
        <v>20082647174256</v>
      </c>
      <c r="J110" s="24">
        <v>82647174252</v>
      </c>
      <c r="R110" s="33"/>
      <c r="S110" s="33"/>
      <c r="T110" s="33"/>
      <c r="U110" s="33"/>
      <c r="V110" s="34"/>
    </row>
    <row r="111" spans="1:22" x14ac:dyDescent="0.2">
      <c r="A111" s="21" t="s">
        <v>34</v>
      </c>
      <c r="B111" s="21" t="s">
        <v>35</v>
      </c>
      <c r="C111" s="22">
        <v>78.964399999999983</v>
      </c>
      <c r="D111" s="26">
        <f t="shared" si="1"/>
        <v>0</v>
      </c>
      <c r="E111" s="22">
        <f>C111*D111</f>
        <v>0</v>
      </c>
      <c r="F111" s="32">
        <v>12</v>
      </c>
      <c r="G111" s="23">
        <v>10082647174266</v>
      </c>
      <c r="H111" s="32">
        <v>48</v>
      </c>
      <c r="I111" s="23">
        <v>20082647174263</v>
      </c>
      <c r="J111" s="24">
        <v>82647174269</v>
      </c>
      <c r="R111" s="33"/>
      <c r="S111" s="33"/>
      <c r="T111" s="33"/>
      <c r="U111" s="33"/>
      <c r="V111" s="34"/>
    </row>
    <row r="112" spans="1:22" x14ac:dyDescent="0.2">
      <c r="A112" s="21" t="s">
        <v>36</v>
      </c>
      <c r="B112" s="21" t="s">
        <v>37</v>
      </c>
      <c r="C112" s="22">
        <v>93.744799999999984</v>
      </c>
      <c r="D112" s="26">
        <f t="shared" si="1"/>
        <v>0</v>
      </c>
      <c r="E112" s="22">
        <f>C112*D112</f>
        <v>0</v>
      </c>
      <c r="F112" s="32">
        <v>12</v>
      </c>
      <c r="G112" s="23">
        <v>10082647174273</v>
      </c>
      <c r="H112" s="32">
        <v>48</v>
      </c>
      <c r="I112" s="23">
        <v>20082647174270</v>
      </c>
      <c r="J112" s="24">
        <v>82647174276</v>
      </c>
      <c r="R112" s="33"/>
      <c r="S112" s="33"/>
      <c r="T112" s="33"/>
      <c r="U112" s="33"/>
      <c r="V112" s="34"/>
    </row>
    <row r="113" spans="1:22" x14ac:dyDescent="0.2">
      <c r="A113" s="21" t="s">
        <v>38</v>
      </c>
      <c r="B113" s="21" t="s">
        <v>39</v>
      </c>
      <c r="C113" s="22">
        <v>132.1309</v>
      </c>
      <c r="D113" s="26">
        <f t="shared" si="1"/>
        <v>0</v>
      </c>
      <c r="E113" s="22">
        <f>C113*D113</f>
        <v>0</v>
      </c>
      <c r="F113" s="32">
        <v>4</v>
      </c>
      <c r="G113" s="23">
        <v>10082647174280</v>
      </c>
      <c r="H113" s="32">
        <v>16</v>
      </c>
      <c r="I113" s="23">
        <v>20082647174287</v>
      </c>
      <c r="J113" s="24">
        <v>82647174283</v>
      </c>
      <c r="R113" s="33"/>
      <c r="S113" s="33"/>
      <c r="T113" s="33"/>
      <c r="U113" s="33"/>
      <c r="V113" s="34"/>
    </row>
    <row r="114" spans="1:22" x14ac:dyDescent="0.2">
      <c r="A114" s="21" t="s">
        <v>40</v>
      </c>
      <c r="B114" s="21" t="s">
        <v>41</v>
      </c>
      <c r="C114" s="22">
        <v>290.05969999999996</v>
      </c>
      <c r="D114" s="26">
        <f t="shared" si="1"/>
        <v>0</v>
      </c>
      <c r="E114" s="22">
        <f>C114*D114</f>
        <v>0</v>
      </c>
      <c r="F114" s="32">
        <v>1</v>
      </c>
      <c r="G114" s="23">
        <v>10082647174297</v>
      </c>
      <c r="H114" s="32">
        <v>8</v>
      </c>
      <c r="I114" s="23">
        <v>20082647174294</v>
      </c>
      <c r="J114" s="24">
        <v>82647174290</v>
      </c>
      <c r="R114" s="33"/>
      <c r="S114" s="33"/>
      <c r="T114" s="33"/>
      <c r="U114" s="33"/>
      <c r="V114" s="34"/>
    </row>
    <row r="115" spans="1:22" x14ac:dyDescent="0.2">
      <c r="A115" s="21" t="s">
        <v>42</v>
      </c>
      <c r="B115" s="21" t="s">
        <v>43</v>
      </c>
      <c r="C115" s="22">
        <v>374.97919999999993</v>
      </c>
      <c r="D115" s="26">
        <f t="shared" si="1"/>
        <v>0</v>
      </c>
      <c r="E115" s="22">
        <f>C115*D115</f>
        <v>0</v>
      </c>
      <c r="F115" s="32">
        <v>1</v>
      </c>
      <c r="G115" s="23">
        <v>10082647174303</v>
      </c>
      <c r="H115" s="32">
        <v>6</v>
      </c>
      <c r="I115" s="23">
        <v>20082647174300</v>
      </c>
      <c r="J115" s="24">
        <v>82647174306</v>
      </c>
      <c r="R115" s="33"/>
      <c r="S115" s="33"/>
      <c r="T115" s="33"/>
      <c r="U115" s="33"/>
      <c r="V115" s="34"/>
    </row>
    <row r="116" spans="1:22" x14ac:dyDescent="0.2">
      <c r="A116" s="21" t="s">
        <v>44</v>
      </c>
      <c r="B116" s="21" t="s">
        <v>45</v>
      </c>
      <c r="C116" s="22">
        <v>582.87660000000005</v>
      </c>
      <c r="D116" s="26">
        <f t="shared" si="1"/>
        <v>0</v>
      </c>
      <c r="E116" s="22">
        <f>C116*D116</f>
        <v>0</v>
      </c>
      <c r="F116" s="32">
        <v>1</v>
      </c>
      <c r="G116" s="23">
        <v>10082647174310</v>
      </c>
      <c r="H116" s="32">
        <v>3</v>
      </c>
      <c r="I116" s="23">
        <v>20082647174317</v>
      </c>
      <c r="J116" s="24">
        <v>82647174313</v>
      </c>
      <c r="R116" s="33"/>
      <c r="S116" s="33"/>
      <c r="T116" s="33"/>
      <c r="U116" s="33"/>
      <c r="V116" s="34"/>
    </row>
    <row r="117" spans="1:22" x14ac:dyDescent="0.2">
      <c r="A117" s="20" t="s">
        <v>486</v>
      </c>
      <c r="F117" s="32"/>
      <c r="H117" s="32"/>
      <c r="R117" s="33"/>
      <c r="S117" s="33"/>
      <c r="T117" s="33"/>
      <c r="U117" s="33"/>
      <c r="V117" s="34"/>
    </row>
    <row r="118" spans="1:22" x14ac:dyDescent="0.2">
      <c r="A118" s="21" t="s">
        <v>93</v>
      </c>
      <c r="B118" s="21" t="s">
        <v>94</v>
      </c>
      <c r="C118" s="22">
        <v>9.2095000000000002</v>
      </c>
      <c r="D118" s="26">
        <f t="shared" si="1"/>
        <v>0</v>
      </c>
      <c r="E118" s="22">
        <f>C118*D118</f>
        <v>0</v>
      </c>
      <c r="F118" s="32">
        <v>300</v>
      </c>
      <c r="G118" s="23">
        <v>10082647174686</v>
      </c>
      <c r="H118" s="32">
        <v>1200</v>
      </c>
      <c r="I118" s="23">
        <v>20082647174683</v>
      </c>
      <c r="J118" s="24">
        <v>82647174689</v>
      </c>
      <c r="R118" s="33"/>
      <c r="S118" s="33"/>
      <c r="T118" s="33"/>
      <c r="U118" s="33"/>
      <c r="V118" s="34"/>
    </row>
    <row r="119" spans="1:22" x14ac:dyDescent="0.2">
      <c r="A119" s="21" t="s">
        <v>95</v>
      </c>
      <c r="B119" s="21" t="s">
        <v>96</v>
      </c>
      <c r="C119" s="22">
        <v>9.9439999999999991</v>
      </c>
      <c r="D119" s="26">
        <f t="shared" si="1"/>
        <v>0</v>
      </c>
      <c r="E119" s="22">
        <f>C119*D119</f>
        <v>0</v>
      </c>
      <c r="F119" s="32">
        <v>200</v>
      </c>
      <c r="G119" s="23">
        <v>10082647174693</v>
      </c>
      <c r="H119" s="32">
        <v>800</v>
      </c>
      <c r="I119" s="23">
        <v>20082647174690</v>
      </c>
      <c r="J119" s="24">
        <v>82647174696</v>
      </c>
      <c r="R119" s="33"/>
      <c r="S119" s="33"/>
      <c r="T119" s="33"/>
      <c r="U119" s="33"/>
      <c r="V119" s="34"/>
    </row>
    <row r="120" spans="1:22" x14ac:dyDescent="0.2">
      <c r="A120" s="21" t="s">
        <v>97</v>
      </c>
      <c r="B120" s="21" t="s">
        <v>98</v>
      </c>
      <c r="C120" s="22">
        <v>13.842499999999999</v>
      </c>
      <c r="D120" s="26">
        <f t="shared" si="1"/>
        <v>0</v>
      </c>
      <c r="E120" s="22">
        <f>C120*D120</f>
        <v>0</v>
      </c>
      <c r="F120" s="32">
        <v>100</v>
      </c>
      <c r="G120" s="23">
        <v>10082647174709</v>
      </c>
      <c r="H120" s="32">
        <v>400</v>
      </c>
      <c r="I120" s="23">
        <v>20082647174706</v>
      </c>
      <c r="J120" s="24">
        <v>82647174702</v>
      </c>
      <c r="R120" s="33"/>
      <c r="S120" s="33"/>
      <c r="T120" s="33"/>
      <c r="U120" s="33"/>
      <c r="V120" s="34"/>
    </row>
    <row r="121" spans="1:22" x14ac:dyDescent="0.2">
      <c r="A121" s="21" t="s">
        <v>99</v>
      </c>
      <c r="B121" s="21" t="s">
        <v>100</v>
      </c>
      <c r="C121" s="22">
        <v>18.498100000000001</v>
      </c>
      <c r="D121" s="26">
        <f t="shared" si="1"/>
        <v>0</v>
      </c>
      <c r="E121" s="22">
        <f>C121*D121</f>
        <v>0</v>
      </c>
      <c r="F121" s="32">
        <v>60</v>
      </c>
      <c r="G121" s="23">
        <v>10082647174716</v>
      </c>
      <c r="H121" s="32">
        <v>240</v>
      </c>
      <c r="I121" s="23">
        <v>20082647174713</v>
      </c>
      <c r="J121" s="24">
        <v>82647174719</v>
      </c>
      <c r="R121" s="33"/>
      <c r="S121" s="33"/>
      <c r="T121" s="33"/>
      <c r="U121" s="33"/>
      <c r="V121" s="34"/>
    </row>
    <row r="122" spans="1:22" x14ac:dyDescent="0.2">
      <c r="A122" s="21" t="s">
        <v>101</v>
      </c>
      <c r="B122" s="21" t="s">
        <v>102</v>
      </c>
      <c r="C122" s="22">
        <v>23.7074</v>
      </c>
      <c r="D122" s="26">
        <f t="shared" si="1"/>
        <v>0</v>
      </c>
      <c r="E122" s="22">
        <f>C122*D122</f>
        <v>0</v>
      </c>
      <c r="F122" s="32">
        <v>35</v>
      </c>
      <c r="G122" s="23">
        <v>10082647174723</v>
      </c>
      <c r="H122" s="32">
        <v>140</v>
      </c>
      <c r="I122" s="23">
        <v>20082647174720</v>
      </c>
      <c r="J122" s="24">
        <v>82647174726</v>
      </c>
      <c r="R122" s="33"/>
      <c r="S122" s="33"/>
      <c r="T122" s="33"/>
      <c r="U122" s="33"/>
      <c r="V122" s="34"/>
    </row>
    <row r="123" spans="1:22" x14ac:dyDescent="0.2">
      <c r="A123" s="21" t="s">
        <v>103</v>
      </c>
      <c r="B123" s="21" t="s">
        <v>104</v>
      </c>
      <c r="C123" s="22">
        <v>38.691200000000002</v>
      </c>
      <c r="D123" s="26">
        <f t="shared" si="1"/>
        <v>0</v>
      </c>
      <c r="E123" s="22">
        <f>C123*D123</f>
        <v>0</v>
      </c>
      <c r="F123" s="32">
        <v>24</v>
      </c>
      <c r="G123" s="23">
        <v>10082647174730</v>
      </c>
      <c r="H123" s="32">
        <v>96</v>
      </c>
      <c r="I123" s="23">
        <v>20082647174737</v>
      </c>
      <c r="J123" s="24">
        <v>82647174733</v>
      </c>
      <c r="R123" s="33"/>
      <c r="S123" s="33"/>
      <c r="T123" s="33"/>
      <c r="U123" s="33"/>
      <c r="V123" s="34"/>
    </row>
    <row r="124" spans="1:22" x14ac:dyDescent="0.2">
      <c r="A124" s="21" t="s">
        <v>105</v>
      </c>
      <c r="B124" s="21" t="s">
        <v>106</v>
      </c>
      <c r="C124" s="22">
        <v>49.618299999999991</v>
      </c>
      <c r="D124" s="26">
        <f t="shared" si="1"/>
        <v>0</v>
      </c>
      <c r="E124" s="22">
        <f>C124*D124</f>
        <v>0</v>
      </c>
      <c r="F124" s="32">
        <v>20</v>
      </c>
      <c r="G124" s="23">
        <v>10082647174747</v>
      </c>
      <c r="H124" s="32">
        <v>80</v>
      </c>
      <c r="I124" s="23">
        <v>20082647174744</v>
      </c>
      <c r="J124" s="24">
        <v>82647174740</v>
      </c>
      <c r="R124" s="33"/>
      <c r="S124" s="33"/>
      <c r="T124" s="33"/>
      <c r="U124" s="33"/>
      <c r="V124" s="34"/>
    </row>
    <row r="125" spans="1:22" x14ac:dyDescent="0.2">
      <c r="A125" s="21" t="s">
        <v>107</v>
      </c>
      <c r="B125" s="21" t="s">
        <v>108</v>
      </c>
      <c r="C125" s="22">
        <v>68.003399999999999</v>
      </c>
      <c r="D125" s="26">
        <f t="shared" si="1"/>
        <v>0</v>
      </c>
      <c r="E125" s="22">
        <f>C125*D125</f>
        <v>0</v>
      </c>
      <c r="F125" s="32">
        <v>8</v>
      </c>
      <c r="G125" s="23">
        <v>10082647174754</v>
      </c>
      <c r="H125" s="32">
        <v>32</v>
      </c>
      <c r="I125" s="23">
        <v>20082647174751</v>
      </c>
      <c r="J125" s="24">
        <v>82647174757</v>
      </c>
      <c r="R125" s="33"/>
      <c r="S125" s="33"/>
      <c r="T125" s="33"/>
      <c r="U125" s="33"/>
      <c r="V125" s="34"/>
    </row>
    <row r="126" spans="1:22" x14ac:dyDescent="0.2">
      <c r="A126" s="21" t="s">
        <v>109</v>
      </c>
      <c r="B126" s="21" t="s">
        <v>110</v>
      </c>
      <c r="C126" s="22">
        <v>164.99129999999997</v>
      </c>
      <c r="D126" s="26">
        <f t="shared" si="1"/>
        <v>0</v>
      </c>
      <c r="E126" s="22">
        <f>C126*D126</f>
        <v>0</v>
      </c>
      <c r="F126" s="32">
        <v>4</v>
      </c>
      <c r="G126" s="23">
        <v>10082647174761</v>
      </c>
      <c r="H126" s="32">
        <v>16</v>
      </c>
      <c r="I126" s="23">
        <v>20082647174768</v>
      </c>
      <c r="J126" s="24">
        <v>82647174764</v>
      </c>
      <c r="R126" s="33"/>
      <c r="S126" s="33"/>
      <c r="T126" s="33"/>
      <c r="U126" s="33"/>
      <c r="V126" s="34"/>
    </row>
    <row r="127" spans="1:22" x14ac:dyDescent="0.2">
      <c r="A127" s="21" t="s">
        <v>111</v>
      </c>
      <c r="B127" s="21" t="s">
        <v>112</v>
      </c>
      <c r="C127" s="22">
        <v>226.85879999999997</v>
      </c>
      <c r="D127" s="26">
        <f t="shared" si="1"/>
        <v>0</v>
      </c>
      <c r="E127" s="22">
        <f>C127*D127</f>
        <v>0</v>
      </c>
      <c r="F127" s="32">
        <v>1</v>
      </c>
      <c r="G127" s="23">
        <v>10082647174778</v>
      </c>
      <c r="H127" s="32">
        <v>12</v>
      </c>
      <c r="I127" s="23">
        <v>20082647174775</v>
      </c>
      <c r="J127" s="24">
        <v>82647174771</v>
      </c>
      <c r="R127" s="33"/>
      <c r="S127" s="33"/>
      <c r="T127" s="33"/>
      <c r="U127" s="33"/>
      <c r="V127" s="34"/>
    </row>
    <row r="128" spans="1:22" x14ac:dyDescent="0.2">
      <c r="A128" s="21" t="s">
        <v>113</v>
      </c>
      <c r="B128" s="21" t="s">
        <v>114</v>
      </c>
      <c r="C128" s="22">
        <v>370.76429999999999</v>
      </c>
      <c r="D128" s="26">
        <f t="shared" si="1"/>
        <v>0</v>
      </c>
      <c r="E128" s="22">
        <f>C128*D128</f>
        <v>0</v>
      </c>
      <c r="F128" s="32">
        <v>1</v>
      </c>
      <c r="G128" s="23">
        <v>10082647174785</v>
      </c>
      <c r="H128" s="32">
        <v>6</v>
      </c>
      <c r="I128" s="23">
        <v>20082647174782</v>
      </c>
      <c r="J128" s="24">
        <v>82647174788</v>
      </c>
      <c r="R128" s="33"/>
      <c r="S128" s="33"/>
      <c r="T128" s="33"/>
      <c r="U128" s="33"/>
      <c r="V128" s="34"/>
    </row>
    <row r="129" spans="1:22" x14ac:dyDescent="0.2">
      <c r="A129" s="20" t="s">
        <v>487</v>
      </c>
      <c r="F129" s="32"/>
      <c r="H129" s="32"/>
      <c r="R129" s="33"/>
      <c r="S129" s="33"/>
      <c r="T129" s="33"/>
      <c r="U129" s="33"/>
      <c r="V129" s="34"/>
    </row>
    <row r="130" spans="1:22" s="35" customFormat="1" x14ac:dyDescent="0.2">
      <c r="A130" s="35" t="s">
        <v>544</v>
      </c>
      <c r="B130" s="35" t="s">
        <v>545</v>
      </c>
      <c r="C130" s="22">
        <v>20.588599999999996</v>
      </c>
      <c r="D130" s="37">
        <f t="shared" ref="D130:D159" si="2">$E$6</f>
        <v>0</v>
      </c>
      <c r="E130" s="36">
        <f>C130*D130</f>
        <v>0</v>
      </c>
      <c r="F130" s="32">
        <v>150</v>
      </c>
      <c r="G130" s="23">
        <v>10082647193977</v>
      </c>
      <c r="H130" s="32">
        <v>600</v>
      </c>
      <c r="I130" s="23">
        <v>20082647193974</v>
      </c>
      <c r="J130" s="24">
        <v>82647193970</v>
      </c>
      <c r="L130" s="21"/>
    </row>
    <row r="131" spans="1:22" s="35" customFormat="1" x14ac:dyDescent="0.2">
      <c r="A131" s="35" t="s">
        <v>546</v>
      </c>
      <c r="B131" s="35" t="s">
        <v>547</v>
      </c>
      <c r="C131" s="22">
        <v>22.8599</v>
      </c>
      <c r="D131" s="37">
        <f t="shared" si="2"/>
        <v>0</v>
      </c>
      <c r="E131" s="36">
        <f>C131*D131</f>
        <v>0</v>
      </c>
      <c r="F131" s="32">
        <v>60</v>
      </c>
      <c r="G131" s="23">
        <v>10082647193984</v>
      </c>
      <c r="H131" s="32">
        <v>240</v>
      </c>
      <c r="I131" s="23">
        <v>20082647193981</v>
      </c>
      <c r="J131" s="24">
        <v>82647193987</v>
      </c>
      <c r="L131" s="21"/>
    </row>
    <row r="132" spans="1:22" s="35" customFormat="1" x14ac:dyDescent="0.2">
      <c r="A132" s="35" t="s">
        <v>548</v>
      </c>
      <c r="B132" s="35" t="s">
        <v>549</v>
      </c>
      <c r="C132" s="22">
        <v>21.831599999999998</v>
      </c>
      <c r="D132" s="37">
        <f t="shared" si="2"/>
        <v>0</v>
      </c>
      <c r="E132" s="36">
        <f>C132*D132</f>
        <v>0</v>
      </c>
      <c r="F132" s="32">
        <v>40</v>
      </c>
      <c r="G132" s="23">
        <v>10082647193991</v>
      </c>
      <c r="H132" s="32">
        <v>160</v>
      </c>
      <c r="I132" s="23">
        <v>20082647193998</v>
      </c>
      <c r="J132" s="24">
        <v>82647193994</v>
      </c>
      <c r="L132" s="21"/>
    </row>
    <row r="133" spans="1:22" s="35" customFormat="1" x14ac:dyDescent="0.2">
      <c r="A133" s="35" t="s">
        <v>133</v>
      </c>
      <c r="B133" s="35" t="s">
        <v>134</v>
      </c>
      <c r="C133" s="22">
        <v>21.831599999999998</v>
      </c>
      <c r="D133" s="37">
        <f t="shared" si="2"/>
        <v>0</v>
      </c>
      <c r="E133" s="36">
        <f>C133*D133</f>
        <v>0</v>
      </c>
      <c r="F133" s="32">
        <v>40</v>
      </c>
      <c r="G133" s="23">
        <v>10082647174907</v>
      </c>
      <c r="H133" s="32">
        <v>160</v>
      </c>
      <c r="I133" s="23">
        <v>20082647174904</v>
      </c>
      <c r="J133" s="24">
        <v>82647174900</v>
      </c>
      <c r="L133" s="21"/>
      <c r="R133" s="38"/>
      <c r="S133" s="38"/>
      <c r="T133" s="38"/>
      <c r="U133" s="38"/>
      <c r="V133" s="39"/>
    </row>
    <row r="134" spans="1:22" s="35" customFormat="1" x14ac:dyDescent="0.2">
      <c r="A134" s="35" t="s">
        <v>550</v>
      </c>
      <c r="B134" s="35" t="s">
        <v>551</v>
      </c>
      <c r="C134" s="22">
        <v>32.837799999999994</v>
      </c>
      <c r="D134" s="37">
        <f t="shared" si="2"/>
        <v>0</v>
      </c>
      <c r="E134" s="36">
        <f>C134*D134</f>
        <v>0</v>
      </c>
      <c r="F134" s="32">
        <v>24</v>
      </c>
      <c r="G134" s="23">
        <v>10082647194004</v>
      </c>
      <c r="H134" s="32">
        <v>96</v>
      </c>
      <c r="I134" s="23">
        <v>20082647194001</v>
      </c>
      <c r="J134" s="24">
        <v>82647194007</v>
      </c>
      <c r="L134" s="21"/>
    </row>
    <row r="135" spans="1:22" s="35" customFormat="1" x14ac:dyDescent="0.2">
      <c r="A135" s="35" t="s">
        <v>552</v>
      </c>
      <c r="B135" s="35" t="s">
        <v>553</v>
      </c>
      <c r="C135" s="22">
        <v>32.837799999999994</v>
      </c>
      <c r="D135" s="37">
        <f t="shared" si="2"/>
        <v>0</v>
      </c>
      <c r="E135" s="36">
        <f>C135*D135</f>
        <v>0</v>
      </c>
      <c r="F135" s="32">
        <v>24</v>
      </c>
      <c r="G135" s="23">
        <v>10082647194011</v>
      </c>
      <c r="H135" s="32">
        <v>96</v>
      </c>
      <c r="I135" s="23">
        <v>20082647194018</v>
      </c>
      <c r="J135" s="24">
        <v>82647194014</v>
      </c>
      <c r="L135" s="21"/>
    </row>
    <row r="136" spans="1:22" s="35" customFormat="1" x14ac:dyDescent="0.2">
      <c r="A136" s="35" t="s">
        <v>135</v>
      </c>
      <c r="B136" s="35" t="s">
        <v>136</v>
      </c>
      <c r="C136" s="22">
        <v>32.837799999999994</v>
      </c>
      <c r="D136" s="37">
        <f t="shared" si="2"/>
        <v>0</v>
      </c>
      <c r="E136" s="36">
        <f>C136*D136</f>
        <v>0</v>
      </c>
      <c r="F136" s="32">
        <v>24</v>
      </c>
      <c r="G136" s="23">
        <v>10082647174914</v>
      </c>
      <c r="H136" s="32">
        <v>96</v>
      </c>
      <c r="I136" s="23">
        <v>20082647174911</v>
      </c>
      <c r="J136" s="24">
        <v>82647174917</v>
      </c>
      <c r="L136" s="21"/>
      <c r="R136" s="38"/>
      <c r="S136" s="38"/>
      <c r="T136" s="38"/>
      <c r="U136" s="38"/>
      <c r="V136" s="39"/>
    </row>
    <row r="137" spans="1:22" s="35" customFormat="1" x14ac:dyDescent="0.2">
      <c r="A137" s="35" t="s">
        <v>554</v>
      </c>
      <c r="B137" s="35" t="s">
        <v>555</v>
      </c>
      <c r="C137" s="22">
        <v>44.906199999999998</v>
      </c>
      <c r="D137" s="37">
        <f t="shared" si="2"/>
        <v>0</v>
      </c>
      <c r="E137" s="36">
        <f>C137*D137</f>
        <v>0</v>
      </c>
      <c r="F137" s="32">
        <v>12</v>
      </c>
      <c r="G137" s="23">
        <v>10082647194028</v>
      </c>
      <c r="H137" s="32">
        <v>48</v>
      </c>
      <c r="I137" s="23">
        <v>20082647194025</v>
      </c>
      <c r="J137" s="24">
        <v>82647194021</v>
      </c>
      <c r="L137" s="21"/>
    </row>
    <row r="138" spans="1:22" s="35" customFormat="1" x14ac:dyDescent="0.2">
      <c r="A138" s="35" t="s">
        <v>556</v>
      </c>
      <c r="B138" s="35" t="s">
        <v>557</v>
      </c>
      <c r="C138" s="22">
        <v>44.906199999999998</v>
      </c>
      <c r="D138" s="37">
        <f t="shared" si="2"/>
        <v>0</v>
      </c>
      <c r="E138" s="36">
        <f>C138*D138</f>
        <v>0</v>
      </c>
      <c r="F138" s="32">
        <v>12</v>
      </c>
      <c r="G138" s="23">
        <v>10082647194035</v>
      </c>
      <c r="H138" s="32">
        <v>48</v>
      </c>
      <c r="I138" s="23">
        <v>20082647194032</v>
      </c>
      <c r="J138" s="24">
        <v>82647194038</v>
      </c>
      <c r="L138" s="21"/>
    </row>
    <row r="139" spans="1:22" s="35" customFormat="1" x14ac:dyDescent="0.2">
      <c r="A139" s="35" t="s">
        <v>137</v>
      </c>
      <c r="B139" s="35" t="s">
        <v>138</v>
      </c>
      <c r="C139" s="22">
        <v>44.906199999999998</v>
      </c>
      <c r="D139" s="37">
        <f t="shared" si="2"/>
        <v>0</v>
      </c>
      <c r="E139" s="36">
        <f>C139*D139</f>
        <v>0</v>
      </c>
      <c r="F139" s="32">
        <v>12</v>
      </c>
      <c r="G139" s="23">
        <v>10082647174921</v>
      </c>
      <c r="H139" s="32">
        <v>48</v>
      </c>
      <c r="I139" s="23">
        <v>20082647174928</v>
      </c>
      <c r="J139" s="24">
        <v>82647174924</v>
      </c>
      <c r="L139" s="21"/>
      <c r="R139" s="38"/>
      <c r="S139" s="38"/>
      <c r="T139" s="38"/>
      <c r="U139" s="38"/>
      <c r="V139" s="39"/>
    </row>
    <row r="140" spans="1:22" s="35" customFormat="1" x14ac:dyDescent="0.2">
      <c r="A140" s="35" t="s">
        <v>139</v>
      </c>
      <c r="B140" s="35" t="s">
        <v>140</v>
      </c>
      <c r="C140" s="22">
        <v>44.906199999999998</v>
      </c>
      <c r="D140" s="37">
        <f t="shared" si="2"/>
        <v>0</v>
      </c>
      <c r="E140" s="36">
        <f>C140*D140</f>
        <v>0</v>
      </c>
      <c r="F140" s="32">
        <v>12</v>
      </c>
      <c r="G140" s="23">
        <v>10082647174938</v>
      </c>
      <c r="H140" s="32">
        <v>48</v>
      </c>
      <c r="I140" s="23">
        <v>20082647174935</v>
      </c>
      <c r="J140" s="24">
        <v>82647174931</v>
      </c>
      <c r="L140" s="21"/>
      <c r="R140" s="38"/>
      <c r="S140" s="38"/>
      <c r="T140" s="38"/>
      <c r="U140" s="38"/>
      <c r="V140" s="39"/>
    </row>
    <row r="141" spans="1:22" s="35" customFormat="1" x14ac:dyDescent="0.2">
      <c r="A141" s="35" t="s">
        <v>558</v>
      </c>
      <c r="B141" s="35" t="s">
        <v>559</v>
      </c>
      <c r="C141" s="22">
        <v>65.483499999999992</v>
      </c>
      <c r="D141" s="37">
        <f t="shared" si="2"/>
        <v>0</v>
      </c>
      <c r="E141" s="36">
        <f>C141*D141</f>
        <v>0</v>
      </c>
      <c r="F141" s="32">
        <v>12</v>
      </c>
      <c r="G141" s="23">
        <v>10082647194042</v>
      </c>
      <c r="H141" s="32">
        <v>48</v>
      </c>
      <c r="I141" s="23">
        <v>20082647194049</v>
      </c>
      <c r="J141" s="24">
        <v>82647194045</v>
      </c>
      <c r="L141" s="21"/>
    </row>
    <row r="142" spans="1:22" s="35" customFormat="1" x14ac:dyDescent="0.2">
      <c r="A142" s="35" t="s">
        <v>562</v>
      </c>
      <c r="B142" s="35" t="s">
        <v>563</v>
      </c>
      <c r="C142" s="22">
        <v>65.483499999999992</v>
      </c>
      <c r="D142" s="37">
        <f t="shared" si="2"/>
        <v>0</v>
      </c>
      <c r="E142" s="36">
        <f>C142*D142</f>
        <v>0</v>
      </c>
      <c r="F142" s="32">
        <v>12</v>
      </c>
      <c r="G142" s="23">
        <v>10082647194066</v>
      </c>
      <c r="H142" s="32">
        <v>48</v>
      </c>
      <c r="I142" s="23">
        <v>20082647194063</v>
      </c>
      <c r="J142" s="24">
        <v>82647194069</v>
      </c>
      <c r="L142" s="21"/>
    </row>
    <row r="143" spans="1:22" s="35" customFormat="1" x14ac:dyDescent="0.2">
      <c r="A143" s="35" t="s">
        <v>564</v>
      </c>
      <c r="B143" s="35" t="s">
        <v>565</v>
      </c>
      <c r="C143" s="22">
        <v>65.483499999999992</v>
      </c>
      <c r="D143" s="37">
        <f t="shared" si="2"/>
        <v>0</v>
      </c>
      <c r="E143" s="36">
        <f>C143*D143</f>
        <v>0</v>
      </c>
      <c r="F143" s="32">
        <v>12</v>
      </c>
      <c r="G143" s="23">
        <v>10082647194073</v>
      </c>
      <c r="H143" s="32">
        <v>48</v>
      </c>
      <c r="I143" s="23">
        <v>20082647194070</v>
      </c>
      <c r="J143" s="24">
        <v>82647194076</v>
      </c>
      <c r="L143" s="21"/>
    </row>
    <row r="144" spans="1:22" s="35" customFormat="1" x14ac:dyDescent="0.2">
      <c r="A144" s="35" t="s">
        <v>560</v>
      </c>
      <c r="B144" s="35" t="s">
        <v>561</v>
      </c>
      <c r="C144" s="22">
        <v>94.445399999999992</v>
      </c>
      <c r="D144" s="37">
        <f t="shared" si="2"/>
        <v>0</v>
      </c>
      <c r="E144" s="36">
        <f>C144*D144</f>
        <v>0</v>
      </c>
      <c r="F144" s="32">
        <v>8</v>
      </c>
      <c r="G144" s="23">
        <v>10082647194059</v>
      </c>
      <c r="H144" s="32">
        <v>32</v>
      </c>
      <c r="I144" s="23">
        <v>20082647194056</v>
      </c>
      <c r="J144" s="24">
        <v>82647194052</v>
      </c>
      <c r="L144" s="21"/>
    </row>
    <row r="145" spans="1:22" s="35" customFormat="1" x14ac:dyDescent="0.2">
      <c r="A145" s="35" t="s">
        <v>566</v>
      </c>
      <c r="B145" s="35" t="s">
        <v>567</v>
      </c>
      <c r="C145" s="22">
        <v>94.445399999999992</v>
      </c>
      <c r="D145" s="37">
        <f t="shared" si="2"/>
        <v>0</v>
      </c>
      <c r="E145" s="36">
        <f>C145*D145</f>
        <v>0</v>
      </c>
      <c r="F145" s="32">
        <v>8</v>
      </c>
      <c r="G145" s="23">
        <v>10082647194080</v>
      </c>
      <c r="H145" s="32">
        <v>32</v>
      </c>
      <c r="I145" s="23">
        <v>20082647194087</v>
      </c>
      <c r="J145" s="24">
        <v>82647194083</v>
      </c>
      <c r="L145" s="21"/>
    </row>
    <row r="146" spans="1:22" s="35" customFormat="1" x14ac:dyDescent="0.2">
      <c r="A146" s="35" t="s">
        <v>568</v>
      </c>
      <c r="B146" s="35" t="s">
        <v>569</v>
      </c>
      <c r="C146" s="22">
        <v>94.445399999999992</v>
      </c>
      <c r="D146" s="37">
        <f t="shared" si="2"/>
        <v>0</v>
      </c>
      <c r="E146" s="36">
        <f>C146*D146</f>
        <v>0</v>
      </c>
      <c r="F146" s="32">
        <v>8</v>
      </c>
      <c r="G146" s="23">
        <v>10082647194097</v>
      </c>
      <c r="H146" s="32">
        <v>32</v>
      </c>
      <c r="I146" s="23">
        <v>20082647194094</v>
      </c>
      <c r="J146" s="24">
        <v>82647194090</v>
      </c>
      <c r="L146" s="21"/>
    </row>
    <row r="147" spans="1:22" s="35" customFormat="1" x14ac:dyDescent="0.2">
      <c r="A147" s="35" t="s">
        <v>570</v>
      </c>
      <c r="B147" s="35" t="s">
        <v>571</v>
      </c>
      <c r="C147" s="22">
        <v>94.445399999999992</v>
      </c>
      <c r="D147" s="37">
        <f t="shared" si="2"/>
        <v>0</v>
      </c>
      <c r="E147" s="36">
        <f>C147*D147</f>
        <v>0</v>
      </c>
      <c r="F147" s="32">
        <v>8</v>
      </c>
      <c r="G147" s="23">
        <v>10082647194103</v>
      </c>
      <c r="H147" s="32">
        <v>32</v>
      </c>
      <c r="I147" s="23">
        <v>20082647194100</v>
      </c>
      <c r="J147" s="24">
        <v>82647194106</v>
      </c>
      <c r="L147" s="21"/>
    </row>
    <row r="148" spans="1:22" s="35" customFormat="1" x14ac:dyDescent="0.2">
      <c r="A148" s="35" t="s">
        <v>572</v>
      </c>
      <c r="B148" s="35" t="s">
        <v>573</v>
      </c>
      <c r="C148" s="22">
        <v>157.7028</v>
      </c>
      <c r="D148" s="37">
        <f t="shared" si="2"/>
        <v>0</v>
      </c>
      <c r="E148" s="36">
        <f>C148*D148</f>
        <v>0</v>
      </c>
      <c r="F148" s="32">
        <v>4</v>
      </c>
      <c r="G148" s="23">
        <v>10082647194110</v>
      </c>
      <c r="H148" s="32">
        <v>16</v>
      </c>
      <c r="I148" s="23">
        <v>20082647194117</v>
      </c>
      <c r="J148" s="24">
        <v>82647194113</v>
      </c>
      <c r="L148" s="21"/>
    </row>
    <row r="149" spans="1:22" s="35" customFormat="1" x14ac:dyDescent="0.2">
      <c r="A149" s="35" t="s">
        <v>574</v>
      </c>
      <c r="B149" s="35" t="s">
        <v>575</v>
      </c>
      <c r="C149" s="22">
        <v>157.7028</v>
      </c>
      <c r="D149" s="37">
        <f t="shared" si="2"/>
        <v>0</v>
      </c>
      <c r="E149" s="36">
        <f>C149*D149</f>
        <v>0</v>
      </c>
      <c r="F149" s="32">
        <v>4</v>
      </c>
      <c r="G149" s="23">
        <v>10082647194127</v>
      </c>
      <c r="H149" s="32">
        <v>16</v>
      </c>
      <c r="I149" s="23">
        <v>20082647194124</v>
      </c>
      <c r="J149" s="24">
        <v>82647194120</v>
      </c>
      <c r="L149" s="21"/>
    </row>
    <row r="150" spans="1:22" s="35" customFormat="1" x14ac:dyDescent="0.2">
      <c r="A150" s="35" t="s">
        <v>576</v>
      </c>
      <c r="B150" s="35" t="s">
        <v>577</v>
      </c>
      <c r="C150" s="22">
        <v>157.7028</v>
      </c>
      <c r="D150" s="37">
        <f t="shared" si="2"/>
        <v>0</v>
      </c>
      <c r="E150" s="36">
        <f>C150*D150</f>
        <v>0</v>
      </c>
      <c r="F150" s="32">
        <v>4</v>
      </c>
      <c r="G150" s="23">
        <v>10082647194134</v>
      </c>
      <c r="H150" s="32">
        <v>16</v>
      </c>
      <c r="I150" s="23">
        <v>20082647194131</v>
      </c>
      <c r="J150" s="24">
        <v>82647194137</v>
      </c>
      <c r="L150" s="21"/>
    </row>
    <row r="151" spans="1:22" s="35" customFormat="1" x14ac:dyDescent="0.2">
      <c r="A151" s="35" t="s">
        <v>578</v>
      </c>
      <c r="B151" s="35" t="s">
        <v>579</v>
      </c>
      <c r="C151" s="22">
        <v>157.7028</v>
      </c>
      <c r="D151" s="37">
        <f t="shared" si="2"/>
        <v>0</v>
      </c>
      <c r="E151" s="36">
        <f>C151*D151</f>
        <v>0</v>
      </c>
      <c r="F151" s="32">
        <v>4</v>
      </c>
      <c r="G151" s="23">
        <v>10082647194141</v>
      </c>
      <c r="H151" s="32">
        <v>16</v>
      </c>
      <c r="I151" s="23">
        <v>20082647194148</v>
      </c>
      <c r="J151" s="24">
        <v>82647194144</v>
      </c>
      <c r="L151" s="21"/>
    </row>
    <row r="152" spans="1:22" s="35" customFormat="1" x14ac:dyDescent="0.2">
      <c r="A152" s="35" t="s">
        <v>580</v>
      </c>
      <c r="B152" s="35" t="s">
        <v>581</v>
      </c>
      <c r="C152" s="22">
        <v>157.7028</v>
      </c>
      <c r="D152" s="37">
        <f t="shared" si="2"/>
        <v>0</v>
      </c>
      <c r="E152" s="36">
        <f>C152*D152</f>
        <v>0</v>
      </c>
      <c r="F152" s="32">
        <v>4</v>
      </c>
      <c r="G152" s="23">
        <v>10082647194158</v>
      </c>
      <c r="H152" s="32">
        <v>16</v>
      </c>
      <c r="I152" s="23">
        <v>20082647194155</v>
      </c>
      <c r="J152" s="24">
        <v>82647194151</v>
      </c>
      <c r="L152" s="21"/>
    </row>
    <row r="153" spans="1:22" s="35" customFormat="1" x14ac:dyDescent="0.2">
      <c r="A153" s="35" t="s">
        <v>582</v>
      </c>
      <c r="B153" s="35" t="s">
        <v>583</v>
      </c>
      <c r="C153" s="22">
        <v>338.06209999999999</v>
      </c>
      <c r="D153" s="37">
        <f t="shared" si="2"/>
        <v>0</v>
      </c>
      <c r="E153" s="36">
        <f>C153*D153</f>
        <v>0</v>
      </c>
      <c r="F153" s="32">
        <v>1</v>
      </c>
      <c r="G153" s="23">
        <v>10082647194165</v>
      </c>
      <c r="H153" s="32">
        <v>16</v>
      </c>
      <c r="I153" s="23">
        <v>20082647194162</v>
      </c>
      <c r="J153" s="24">
        <v>82647194168</v>
      </c>
      <c r="L153" s="21"/>
    </row>
    <row r="154" spans="1:22" s="35" customFormat="1" x14ac:dyDescent="0.2">
      <c r="A154" s="35" t="s">
        <v>584</v>
      </c>
      <c r="B154" s="35" t="s">
        <v>585</v>
      </c>
      <c r="C154" s="22">
        <v>337.80219999999997</v>
      </c>
      <c r="D154" s="37">
        <f t="shared" si="2"/>
        <v>0</v>
      </c>
      <c r="E154" s="36">
        <f>C154*D154</f>
        <v>0</v>
      </c>
      <c r="F154" s="32">
        <v>1</v>
      </c>
      <c r="G154" s="23">
        <v>10082647194172</v>
      </c>
      <c r="H154" s="32">
        <v>9</v>
      </c>
      <c r="I154" s="23">
        <v>20082647194179</v>
      </c>
      <c r="J154" s="24">
        <v>82647194175</v>
      </c>
      <c r="L154" s="21"/>
    </row>
    <row r="155" spans="1:22" s="35" customFormat="1" x14ac:dyDescent="0.2">
      <c r="A155" s="35" t="s">
        <v>586</v>
      </c>
      <c r="B155" s="35" t="s">
        <v>587</v>
      </c>
      <c r="C155" s="22">
        <v>481.45909999999992</v>
      </c>
      <c r="D155" s="37">
        <f t="shared" si="2"/>
        <v>0</v>
      </c>
      <c r="E155" s="36">
        <f>C155*D155</f>
        <v>0</v>
      </c>
      <c r="F155" s="32">
        <v>1</v>
      </c>
      <c r="G155" s="23">
        <v>10082647194189</v>
      </c>
      <c r="H155" s="32">
        <v>9</v>
      </c>
      <c r="I155" s="23">
        <v>20082647194186</v>
      </c>
      <c r="J155" s="24">
        <v>82647194182</v>
      </c>
      <c r="L155" s="21"/>
    </row>
    <row r="156" spans="1:22" s="35" customFormat="1" x14ac:dyDescent="0.2">
      <c r="A156" s="35" t="s">
        <v>588</v>
      </c>
      <c r="B156" s="35" t="s">
        <v>589</v>
      </c>
      <c r="C156" s="22">
        <v>481.45909999999992</v>
      </c>
      <c r="D156" s="37">
        <f t="shared" si="2"/>
        <v>0</v>
      </c>
      <c r="E156" s="36">
        <f>C156*D156</f>
        <v>0</v>
      </c>
      <c r="F156" s="32">
        <v>1</v>
      </c>
      <c r="G156" s="23">
        <v>10082647194196</v>
      </c>
      <c r="H156" s="32">
        <v>9</v>
      </c>
      <c r="I156" s="23">
        <v>20082647194193</v>
      </c>
      <c r="J156" s="24">
        <v>82647194199</v>
      </c>
      <c r="L156" s="21"/>
    </row>
    <row r="157" spans="1:22" s="35" customFormat="1" x14ac:dyDescent="0.2">
      <c r="A157" s="35" t="s">
        <v>590</v>
      </c>
      <c r="B157" s="35" t="s">
        <v>591</v>
      </c>
      <c r="C157" s="22">
        <v>481.45909999999992</v>
      </c>
      <c r="D157" s="37">
        <f t="shared" si="2"/>
        <v>0</v>
      </c>
      <c r="E157" s="36">
        <f>C157*D157</f>
        <v>0</v>
      </c>
      <c r="F157" s="32">
        <v>1</v>
      </c>
      <c r="G157" s="23">
        <v>10082647194202</v>
      </c>
      <c r="H157" s="32">
        <v>9</v>
      </c>
      <c r="I157" s="23">
        <v>20082647194209</v>
      </c>
      <c r="J157" s="24">
        <v>82647194205</v>
      </c>
      <c r="L157" s="21"/>
    </row>
    <row r="158" spans="1:22" s="35" customFormat="1" x14ac:dyDescent="0.2">
      <c r="A158" s="35" t="s">
        <v>592</v>
      </c>
      <c r="B158" s="35" t="s">
        <v>593</v>
      </c>
      <c r="C158" s="22">
        <v>797.46359999999993</v>
      </c>
      <c r="D158" s="37">
        <f t="shared" si="2"/>
        <v>0</v>
      </c>
      <c r="E158" s="36">
        <f>C158*D158</f>
        <v>0</v>
      </c>
      <c r="F158" s="32">
        <v>1</v>
      </c>
      <c r="G158" s="23">
        <v>10082647194219</v>
      </c>
      <c r="H158" s="32">
        <v>3</v>
      </c>
      <c r="I158" s="23">
        <v>20082647194216</v>
      </c>
      <c r="J158" s="24">
        <v>82647194212</v>
      </c>
      <c r="L158" s="21"/>
    </row>
    <row r="159" spans="1:22" s="35" customFormat="1" x14ac:dyDescent="0.2">
      <c r="A159" s="35" t="s">
        <v>594</v>
      </c>
      <c r="B159" s="35" t="s">
        <v>595</v>
      </c>
      <c r="C159" s="22">
        <v>797.46359999999993</v>
      </c>
      <c r="D159" s="37">
        <f t="shared" si="2"/>
        <v>0</v>
      </c>
      <c r="E159" s="36">
        <f>C159*D159</f>
        <v>0</v>
      </c>
      <c r="F159" s="32">
        <v>1</v>
      </c>
      <c r="G159" s="23">
        <v>10082647194226</v>
      </c>
      <c r="H159" s="32">
        <v>3</v>
      </c>
      <c r="I159" s="23">
        <v>20082647194223</v>
      </c>
      <c r="J159" s="24">
        <v>82647194229</v>
      </c>
      <c r="L159" s="21"/>
    </row>
    <row r="160" spans="1:22" x14ac:dyDescent="0.2">
      <c r="A160" s="20" t="s">
        <v>488</v>
      </c>
      <c r="F160" s="32"/>
      <c r="H160" s="32"/>
      <c r="R160" s="33"/>
      <c r="S160" s="33"/>
      <c r="T160" s="33"/>
      <c r="U160" s="33"/>
      <c r="V160" s="34"/>
    </row>
    <row r="161" spans="1:22" s="35" customFormat="1" x14ac:dyDescent="0.2">
      <c r="A161" s="35" t="s">
        <v>596</v>
      </c>
      <c r="B161" s="35" t="s">
        <v>597</v>
      </c>
      <c r="C161" s="22">
        <v>12.836799999999998</v>
      </c>
      <c r="D161" s="37">
        <f t="shared" ref="D161:D194" si="3">$E$6</f>
        <v>0</v>
      </c>
      <c r="E161" s="36">
        <f>C161*D161</f>
        <v>0</v>
      </c>
      <c r="F161" s="32">
        <v>300</v>
      </c>
      <c r="G161" s="23">
        <v>10082647194233</v>
      </c>
      <c r="H161" s="32">
        <v>1200</v>
      </c>
      <c r="I161" s="23">
        <v>20082647194230</v>
      </c>
      <c r="J161" s="24">
        <v>82647194236</v>
      </c>
      <c r="L161" s="21"/>
    </row>
    <row r="162" spans="1:22" s="35" customFormat="1" x14ac:dyDescent="0.2">
      <c r="A162" s="35" t="s">
        <v>69</v>
      </c>
      <c r="B162" s="35" t="s">
        <v>70</v>
      </c>
      <c r="C162" s="22">
        <v>14.034599999999999</v>
      </c>
      <c r="D162" s="37">
        <f t="shared" si="3"/>
        <v>0</v>
      </c>
      <c r="E162" s="36">
        <f>C162*D162</f>
        <v>0</v>
      </c>
      <c r="F162" s="32">
        <v>120</v>
      </c>
      <c r="G162" s="23">
        <v>10082647174556</v>
      </c>
      <c r="H162" s="32">
        <v>480</v>
      </c>
      <c r="I162" s="23">
        <v>20082647174553</v>
      </c>
      <c r="J162" s="24">
        <v>82647174559</v>
      </c>
      <c r="L162" s="21"/>
      <c r="R162" s="38"/>
      <c r="S162" s="38"/>
      <c r="T162" s="38"/>
      <c r="U162" s="38"/>
      <c r="V162" s="39"/>
    </row>
    <row r="163" spans="1:22" s="35" customFormat="1" x14ac:dyDescent="0.2">
      <c r="A163" s="35" t="s">
        <v>71</v>
      </c>
      <c r="B163" s="35" t="s">
        <v>72</v>
      </c>
      <c r="C163" s="22">
        <v>17.752299999999998</v>
      </c>
      <c r="D163" s="37">
        <f t="shared" si="3"/>
        <v>0</v>
      </c>
      <c r="E163" s="36">
        <f>C163*D163</f>
        <v>0</v>
      </c>
      <c r="F163" s="32">
        <v>100</v>
      </c>
      <c r="G163" s="23">
        <v>10082647174563</v>
      </c>
      <c r="H163" s="32">
        <v>400</v>
      </c>
      <c r="I163" s="23">
        <v>20082647174560</v>
      </c>
      <c r="J163" s="24">
        <v>82647174566</v>
      </c>
      <c r="L163" s="21"/>
      <c r="R163" s="38"/>
      <c r="S163" s="38"/>
      <c r="T163" s="38"/>
      <c r="U163" s="38"/>
      <c r="V163" s="39"/>
    </row>
    <row r="164" spans="1:22" s="35" customFormat="1" x14ac:dyDescent="0.2">
      <c r="A164" s="35" t="s">
        <v>73</v>
      </c>
      <c r="B164" s="35" t="s">
        <v>74</v>
      </c>
      <c r="C164" s="22">
        <v>17.752299999999998</v>
      </c>
      <c r="D164" s="37">
        <f t="shared" si="3"/>
        <v>0</v>
      </c>
      <c r="E164" s="36">
        <f>C164*D164</f>
        <v>0</v>
      </c>
      <c r="F164" s="32">
        <v>100</v>
      </c>
      <c r="G164" s="23">
        <v>10082647174570</v>
      </c>
      <c r="H164" s="32">
        <v>400</v>
      </c>
      <c r="I164" s="23">
        <v>20082647174577</v>
      </c>
      <c r="J164" s="24">
        <v>82647174573</v>
      </c>
      <c r="L164" s="21"/>
      <c r="R164" s="38"/>
      <c r="S164" s="38"/>
      <c r="T164" s="38"/>
      <c r="U164" s="38"/>
      <c r="V164" s="39"/>
    </row>
    <row r="165" spans="1:22" s="35" customFormat="1" x14ac:dyDescent="0.2">
      <c r="A165" s="35" t="s">
        <v>75</v>
      </c>
      <c r="B165" s="35" t="s">
        <v>76</v>
      </c>
      <c r="C165" s="22">
        <v>25.967399999999998</v>
      </c>
      <c r="D165" s="37">
        <f t="shared" si="3"/>
        <v>0</v>
      </c>
      <c r="E165" s="36">
        <f>C165*D165</f>
        <v>0</v>
      </c>
      <c r="F165" s="32">
        <v>60</v>
      </c>
      <c r="G165" s="23">
        <v>10082647174587</v>
      </c>
      <c r="H165" s="32">
        <v>240</v>
      </c>
      <c r="I165" s="23">
        <v>20082647174584</v>
      </c>
      <c r="J165" s="24">
        <v>82647174580</v>
      </c>
      <c r="L165" s="21"/>
      <c r="R165" s="38"/>
      <c r="S165" s="38"/>
      <c r="T165" s="38"/>
      <c r="U165" s="38"/>
      <c r="V165" s="39"/>
    </row>
    <row r="166" spans="1:22" s="35" customFormat="1" x14ac:dyDescent="0.2">
      <c r="A166" s="35" t="s">
        <v>598</v>
      </c>
      <c r="B166" s="35" t="s">
        <v>599</v>
      </c>
      <c r="C166" s="22">
        <v>25.967399999999998</v>
      </c>
      <c r="D166" s="37">
        <f t="shared" si="3"/>
        <v>0</v>
      </c>
      <c r="E166" s="36">
        <f>C166*D166</f>
        <v>0</v>
      </c>
      <c r="F166" s="32">
        <v>60</v>
      </c>
      <c r="G166" s="23">
        <v>10082647194240</v>
      </c>
      <c r="H166" s="32">
        <v>240</v>
      </c>
      <c r="I166" s="23">
        <v>20082647194247</v>
      </c>
      <c r="J166" s="24">
        <v>82647194243</v>
      </c>
      <c r="L166" s="21"/>
    </row>
    <row r="167" spans="1:22" s="35" customFormat="1" x14ac:dyDescent="0.2">
      <c r="A167" s="35" t="s">
        <v>77</v>
      </c>
      <c r="B167" s="35" t="s">
        <v>78</v>
      </c>
      <c r="C167" s="22">
        <v>25.967399999999998</v>
      </c>
      <c r="D167" s="37">
        <f t="shared" si="3"/>
        <v>0</v>
      </c>
      <c r="E167" s="36">
        <f>C167*D167</f>
        <v>0</v>
      </c>
      <c r="F167" s="32">
        <v>60</v>
      </c>
      <c r="G167" s="23">
        <v>10082647174594</v>
      </c>
      <c r="H167" s="32">
        <v>240</v>
      </c>
      <c r="I167" s="23">
        <v>20082647174591</v>
      </c>
      <c r="J167" s="24">
        <v>82647174597</v>
      </c>
      <c r="L167" s="21"/>
      <c r="R167" s="38"/>
      <c r="S167" s="38"/>
      <c r="T167" s="38"/>
      <c r="U167" s="38"/>
      <c r="V167" s="39"/>
    </row>
    <row r="168" spans="1:22" s="35" customFormat="1" x14ac:dyDescent="0.2">
      <c r="A168" s="35" t="s">
        <v>600</v>
      </c>
      <c r="B168" s="35" t="s">
        <v>601</v>
      </c>
      <c r="C168" s="22">
        <v>36.092199999999998</v>
      </c>
      <c r="D168" s="37">
        <f t="shared" si="3"/>
        <v>0</v>
      </c>
      <c r="E168" s="36">
        <f>C168*D168</f>
        <v>0</v>
      </c>
      <c r="F168" s="32">
        <v>36</v>
      </c>
      <c r="G168" s="23">
        <v>10082647194257</v>
      </c>
      <c r="H168" s="32">
        <v>144</v>
      </c>
      <c r="I168" s="23">
        <v>20082647194254</v>
      </c>
      <c r="J168" s="24">
        <v>82647194250</v>
      </c>
      <c r="L168" s="21"/>
    </row>
    <row r="169" spans="1:22" s="35" customFormat="1" x14ac:dyDescent="0.2">
      <c r="A169" s="35" t="s">
        <v>602</v>
      </c>
      <c r="B169" s="35" t="s">
        <v>603</v>
      </c>
      <c r="C169" s="22">
        <v>36.092199999999998</v>
      </c>
      <c r="D169" s="37">
        <f t="shared" si="3"/>
        <v>0</v>
      </c>
      <c r="E169" s="36">
        <f>C169*D169</f>
        <v>0</v>
      </c>
      <c r="F169" s="32">
        <v>36</v>
      </c>
      <c r="G169" s="23">
        <v>10082647194264</v>
      </c>
      <c r="H169" s="32">
        <v>144</v>
      </c>
      <c r="I169" s="23">
        <v>20082647194261</v>
      </c>
      <c r="J169" s="24">
        <v>82647194267</v>
      </c>
      <c r="L169" s="21"/>
    </row>
    <row r="170" spans="1:22" s="35" customFormat="1" x14ac:dyDescent="0.2">
      <c r="A170" s="35" t="s">
        <v>79</v>
      </c>
      <c r="B170" s="35" t="s">
        <v>536</v>
      </c>
      <c r="C170" s="22">
        <v>36.092199999999998</v>
      </c>
      <c r="D170" s="37">
        <f t="shared" si="3"/>
        <v>0</v>
      </c>
      <c r="E170" s="36">
        <f>C170*D170</f>
        <v>0</v>
      </c>
      <c r="F170" s="32">
        <v>36</v>
      </c>
      <c r="G170" s="23">
        <v>10082647174600</v>
      </c>
      <c r="H170" s="32">
        <v>144</v>
      </c>
      <c r="I170" s="23">
        <v>20082647174607</v>
      </c>
      <c r="J170" s="24">
        <v>82647174603</v>
      </c>
      <c r="L170" s="21"/>
      <c r="R170" s="38"/>
      <c r="S170" s="38"/>
      <c r="T170" s="38"/>
      <c r="U170" s="38"/>
      <c r="V170" s="39"/>
    </row>
    <row r="171" spans="1:22" s="35" customFormat="1" x14ac:dyDescent="0.2">
      <c r="A171" s="35" t="s">
        <v>80</v>
      </c>
      <c r="B171" s="35" t="s">
        <v>537</v>
      </c>
      <c r="C171" s="22">
        <v>36.092199999999998</v>
      </c>
      <c r="D171" s="37">
        <f t="shared" si="3"/>
        <v>0</v>
      </c>
      <c r="E171" s="36">
        <f>C171*D171</f>
        <v>0</v>
      </c>
      <c r="F171" s="32">
        <v>36</v>
      </c>
      <c r="G171" s="23">
        <v>10082647174617</v>
      </c>
      <c r="H171" s="32">
        <v>144</v>
      </c>
      <c r="I171" s="23">
        <v>20082647174614</v>
      </c>
      <c r="J171" s="24">
        <v>82647174610</v>
      </c>
      <c r="L171" s="21"/>
      <c r="R171" s="38"/>
      <c r="S171" s="38"/>
      <c r="T171" s="38"/>
      <c r="U171" s="38"/>
      <c r="V171" s="39"/>
    </row>
    <row r="172" spans="1:22" s="35" customFormat="1" x14ac:dyDescent="0.2">
      <c r="A172" s="35" t="s">
        <v>604</v>
      </c>
      <c r="B172" s="35" t="s">
        <v>605</v>
      </c>
      <c r="C172" s="22">
        <v>64.534299999999988</v>
      </c>
      <c r="D172" s="37">
        <f t="shared" si="3"/>
        <v>0</v>
      </c>
      <c r="E172" s="36">
        <f>C172*D172</f>
        <v>0</v>
      </c>
      <c r="F172" s="32">
        <v>18</v>
      </c>
      <c r="G172" s="23">
        <v>10082647194271</v>
      </c>
      <c r="H172" s="32">
        <v>72</v>
      </c>
      <c r="I172" s="23">
        <v>20082647194278</v>
      </c>
      <c r="J172" s="24">
        <v>82647194274</v>
      </c>
      <c r="L172" s="21"/>
    </row>
    <row r="173" spans="1:22" s="35" customFormat="1" x14ac:dyDescent="0.2">
      <c r="A173" s="35" t="s">
        <v>606</v>
      </c>
      <c r="B173" s="35" t="s">
        <v>607</v>
      </c>
      <c r="C173" s="22">
        <v>64.534299999999988</v>
      </c>
      <c r="D173" s="37">
        <f t="shared" si="3"/>
        <v>0</v>
      </c>
      <c r="E173" s="36">
        <f>C173*D173</f>
        <v>0</v>
      </c>
      <c r="F173" s="32">
        <v>18</v>
      </c>
      <c r="G173" s="23">
        <v>10082647194288</v>
      </c>
      <c r="H173" s="32">
        <v>72</v>
      </c>
      <c r="I173" s="23">
        <v>20082647194285</v>
      </c>
      <c r="J173" s="24">
        <v>82647194281</v>
      </c>
      <c r="L173" s="21"/>
    </row>
    <row r="174" spans="1:22" s="35" customFormat="1" x14ac:dyDescent="0.2">
      <c r="A174" s="35" t="s">
        <v>608</v>
      </c>
      <c r="B174" s="35" t="s">
        <v>609</v>
      </c>
      <c r="C174" s="22">
        <v>64.534299999999988</v>
      </c>
      <c r="D174" s="37">
        <f t="shared" si="3"/>
        <v>0</v>
      </c>
      <c r="E174" s="36">
        <f>C174*D174</f>
        <v>0</v>
      </c>
      <c r="F174" s="32">
        <v>18</v>
      </c>
      <c r="G174" s="23">
        <v>10082647194295</v>
      </c>
      <c r="H174" s="32">
        <v>72</v>
      </c>
      <c r="I174" s="23">
        <v>20082647194292</v>
      </c>
      <c r="J174" s="24">
        <v>82647194298</v>
      </c>
      <c r="L174" s="21"/>
    </row>
    <row r="175" spans="1:22" s="35" customFormat="1" x14ac:dyDescent="0.2">
      <c r="A175" s="35" t="s">
        <v>610</v>
      </c>
      <c r="B175" s="35" t="s">
        <v>611</v>
      </c>
      <c r="C175" s="22">
        <v>77.258099999999999</v>
      </c>
      <c r="D175" s="37">
        <f t="shared" si="3"/>
        <v>0</v>
      </c>
      <c r="E175" s="36">
        <f>C175*D175</f>
        <v>0</v>
      </c>
      <c r="F175" s="32">
        <v>18</v>
      </c>
      <c r="G175" s="23">
        <v>10082647194301</v>
      </c>
      <c r="H175" s="32">
        <v>72</v>
      </c>
      <c r="I175" s="23">
        <v>20082647194308</v>
      </c>
      <c r="J175" s="24">
        <v>82647194304</v>
      </c>
      <c r="L175" s="21"/>
    </row>
    <row r="176" spans="1:22" s="35" customFormat="1" x14ac:dyDescent="0.2">
      <c r="A176" s="35" t="s">
        <v>612</v>
      </c>
      <c r="B176" s="35" t="s">
        <v>613</v>
      </c>
      <c r="C176" s="22">
        <v>77.258099999999999</v>
      </c>
      <c r="D176" s="37">
        <f t="shared" si="3"/>
        <v>0</v>
      </c>
      <c r="E176" s="36">
        <f>C176*D176</f>
        <v>0</v>
      </c>
      <c r="F176" s="32">
        <v>18</v>
      </c>
      <c r="G176" s="23">
        <v>10082647194318</v>
      </c>
      <c r="H176" s="32">
        <v>72</v>
      </c>
      <c r="I176" s="23">
        <v>20082647194315</v>
      </c>
      <c r="J176" s="24">
        <v>82647194311</v>
      </c>
      <c r="L176" s="21"/>
    </row>
    <row r="177" spans="1:22" s="35" customFormat="1" x14ac:dyDescent="0.2">
      <c r="A177" s="35" t="s">
        <v>81</v>
      </c>
      <c r="B177" s="35" t="s">
        <v>82</v>
      </c>
      <c r="C177" s="22">
        <v>77.258099999999999</v>
      </c>
      <c r="D177" s="37">
        <f t="shared" si="3"/>
        <v>0</v>
      </c>
      <c r="E177" s="36">
        <f>C177*D177</f>
        <v>0</v>
      </c>
      <c r="F177" s="32">
        <v>18</v>
      </c>
      <c r="G177" s="23">
        <v>10082647174624</v>
      </c>
      <c r="H177" s="32">
        <v>72</v>
      </c>
      <c r="I177" s="23">
        <v>20082647174621</v>
      </c>
      <c r="J177" s="24">
        <v>82647174627</v>
      </c>
      <c r="L177" s="21"/>
      <c r="R177" s="38"/>
      <c r="S177" s="38"/>
      <c r="T177" s="38"/>
      <c r="U177" s="38"/>
      <c r="V177" s="39"/>
    </row>
    <row r="178" spans="1:22" s="35" customFormat="1" x14ac:dyDescent="0.2">
      <c r="A178" s="35" t="s">
        <v>83</v>
      </c>
      <c r="B178" s="35" t="s">
        <v>84</v>
      </c>
      <c r="C178" s="22">
        <v>77.258099999999999</v>
      </c>
      <c r="D178" s="37">
        <f t="shared" si="3"/>
        <v>0</v>
      </c>
      <c r="E178" s="36">
        <f>C178*D178</f>
        <v>0</v>
      </c>
      <c r="F178" s="32">
        <v>18</v>
      </c>
      <c r="G178" s="23">
        <v>10082647174631</v>
      </c>
      <c r="H178" s="32">
        <v>72</v>
      </c>
      <c r="I178" s="23">
        <v>20082647174638</v>
      </c>
      <c r="J178" s="24">
        <v>82647174634</v>
      </c>
      <c r="L178" s="21"/>
      <c r="R178" s="38"/>
      <c r="S178" s="38"/>
      <c r="T178" s="38"/>
      <c r="U178" s="38"/>
      <c r="V178" s="39"/>
    </row>
    <row r="179" spans="1:22" s="35" customFormat="1" x14ac:dyDescent="0.2">
      <c r="A179" s="35" t="s">
        <v>614</v>
      </c>
      <c r="B179" s="35" t="s">
        <v>615</v>
      </c>
      <c r="C179" s="22">
        <v>117.8138</v>
      </c>
      <c r="D179" s="37">
        <f t="shared" si="3"/>
        <v>0</v>
      </c>
      <c r="E179" s="36">
        <f>C179*D179</f>
        <v>0</v>
      </c>
      <c r="F179" s="32">
        <v>9</v>
      </c>
      <c r="G179" s="23">
        <v>10082647194325</v>
      </c>
      <c r="H179" s="32">
        <v>36</v>
      </c>
      <c r="I179" s="23">
        <v>20082647194322</v>
      </c>
      <c r="J179" s="24">
        <v>82647194328</v>
      </c>
      <c r="L179" s="21"/>
    </row>
    <row r="180" spans="1:22" s="35" customFormat="1" x14ac:dyDescent="0.2">
      <c r="A180" s="35" t="s">
        <v>616</v>
      </c>
      <c r="B180" s="35" t="s">
        <v>617</v>
      </c>
      <c r="C180" s="22">
        <v>117.8138</v>
      </c>
      <c r="D180" s="37">
        <f t="shared" si="3"/>
        <v>0</v>
      </c>
      <c r="E180" s="36">
        <f>C180*D180</f>
        <v>0</v>
      </c>
      <c r="F180" s="32">
        <v>9</v>
      </c>
      <c r="G180" s="23">
        <v>10082647194332</v>
      </c>
      <c r="H180" s="32">
        <v>36</v>
      </c>
      <c r="I180" s="23">
        <v>20082647194339</v>
      </c>
      <c r="J180" s="24">
        <v>82647194335</v>
      </c>
      <c r="L180" s="21"/>
    </row>
    <row r="181" spans="1:22" s="35" customFormat="1" x14ac:dyDescent="0.2">
      <c r="A181" s="35" t="s">
        <v>85</v>
      </c>
      <c r="B181" s="35" t="s">
        <v>86</v>
      </c>
      <c r="C181" s="22">
        <v>117.8138</v>
      </c>
      <c r="D181" s="37">
        <f t="shared" si="3"/>
        <v>0</v>
      </c>
      <c r="E181" s="36">
        <f>C181*D181</f>
        <v>0</v>
      </c>
      <c r="F181" s="32">
        <v>9</v>
      </c>
      <c r="G181" s="23">
        <v>10082647174648</v>
      </c>
      <c r="H181" s="32">
        <v>36</v>
      </c>
      <c r="I181" s="23">
        <v>20082647174645</v>
      </c>
      <c r="J181" s="24">
        <v>82647174641</v>
      </c>
      <c r="L181" s="21"/>
      <c r="R181" s="38"/>
      <c r="S181" s="38"/>
      <c r="T181" s="38"/>
      <c r="U181" s="38"/>
      <c r="V181" s="39"/>
    </row>
    <row r="182" spans="1:22" s="35" customFormat="1" x14ac:dyDescent="0.2">
      <c r="A182" s="35" t="s">
        <v>87</v>
      </c>
      <c r="B182" s="35" t="s">
        <v>88</v>
      </c>
      <c r="C182" s="22">
        <v>117.8138</v>
      </c>
      <c r="D182" s="37">
        <f t="shared" si="3"/>
        <v>0</v>
      </c>
      <c r="E182" s="36">
        <f>C182*D182</f>
        <v>0</v>
      </c>
      <c r="F182" s="32">
        <v>9</v>
      </c>
      <c r="G182" s="23">
        <v>10082647174655</v>
      </c>
      <c r="H182" s="32">
        <v>36</v>
      </c>
      <c r="I182" s="23">
        <v>20082647174652</v>
      </c>
      <c r="J182" s="24">
        <v>82647174658</v>
      </c>
      <c r="L182" s="21"/>
      <c r="R182" s="38"/>
      <c r="S182" s="38"/>
      <c r="T182" s="38"/>
      <c r="U182" s="38"/>
      <c r="V182" s="39"/>
    </row>
    <row r="183" spans="1:22" s="35" customFormat="1" x14ac:dyDescent="0.2">
      <c r="A183" s="35" t="s">
        <v>89</v>
      </c>
      <c r="B183" s="35" t="s">
        <v>90</v>
      </c>
      <c r="C183" s="22">
        <v>117.8138</v>
      </c>
      <c r="D183" s="37">
        <f t="shared" si="3"/>
        <v>0</v>
      </c>
      <c r="E183" s="36">
        <f>C183*D183</f>
        <v>0</v>
      </c>
      <c r="F183" s="32">
        <v>9</v>
      </c>
      <c r="G183" s="23">
        <v>10082647174662</v>
      </c>
      <c r="H183" s="32">
        <v>36</v>
      </c>
      <c r="I183" s="23">
        <v>20082647174669</v>
      </c>
      <c r="J183" s="24">
        <v>82647174665</v>
      </c>
      <c r="L183" s="21"/>
      <c r="R183" s="38"/>
      <c r="S183" s="38"/>
      <c r="T183" s="38"/>
      <c r="U183" s="38"/>
      <c r="V183" s="39"/>
    </row>
    <row r="184" spans="1:22" s="35" customFormat="1" x14ac:dyDescent="0.2">
      <c r="A184" s="35" t="s">
        <v>618</v>
      </c>
      <c r="B184" s="35" t="s">
        <v>619</v>
      </c>
      <c r="C184" s="22">
        <v>201.96489999999997</v>
      </c>
      <c r="D184" s="37">
        <f t="shared" si="3"/>
        <v>0</v>
      </c>
      <c r="E184" s="36">
        <f>C184*D184</f>
        <v>0</v>
      </c>
      <c r="F184" s="32">
        <v>4</v>
      </c>
      <c r="G184" s="23">
        <v>10082647194349</v>
      </c>
      <c r="H184" s="32">
        <v>16</v>
      </c>
      <c r="I184" s="23">
        <v>20082647194346</v>
      </c>
      <c r="J184" s="24">
        <v>82647194342</v>
      </c>
      <c r="L184" s="21"/>
    </row>
    <row r="185" spans="1:22" s="35" customFormat="1" x14ac:dyDescent="0.2">
      <c r="A185" s="35" t="s">
        <v>620</v>
      </c>
      <c r="B185" s="35" t="s">
        <v>621</v>
      </c>
      <c r="C185" s="22">
        <v>201.96489999999997</v>
      </c>
      <c r="D185" s="37">
        <f t="shared" si="3"/>
        <v>0</v>
      </c>
      <c r="E185" s="36">
        <f>C185*D185</f>
        <v>0</v>
      </c>
      <c r="F185" s="32">
        <v>4</v>
      </c>
      <c r="G185" s="23">
        <v>10082647194356</v>
      </c>
      <c r="H185" s="32">
        <v>16</v>
      </c>
      <c r="I185" s="23">
        <v>20082647194353</v>
      </c>
      <c r="J185" s="24">
        <v>82647194359</v>
      </c>
      <c r="L185" s="21"/>
    </row>
    <row r="186" spans="1:22" s="35" customFormat="1" x14ac:dyDescent="0.2">
      <c r="A186" s="35" t="s">
        <v>622</v>
      </c>
      <c r="B186" s="35" t="s">
        <v>623</v>
      </c>
      <c r="C186" s="22">
        <v>201.96489999999997</v>
      </c>
      <c r="D186" s="37">
        <f t="shared" si="3"/>
        <v>0</v>
      </c>
      <c r="E186" s="36">
        <f>C186*D186</f>
        <v>0</v>
      </c>
      <c r="F186" s="32">
        <v>4</v>
      </c>
      <c r="G186" s="23">
        <v>10082647194363</v>
      </c>
      <c r="H186" s="32">
        <v>16</v>
      </c>
      <c r="I186" s="23">
        <v>20082647194360</v>
      </c>
      <c r="J186" s="24">
        <v>82647194366</v>
      </c>
      <c r="L186" s="21"/>
    </row>
    <row r="187" spans="1:22" s="35" customFormat="1" x14ac:dyDescent="0.2">
      <c r="A187" s="35" t="s">
        <v>624</v>
      </c>
      <c r="B187" s="35" t="s">
        <v>625</v>
      </c>
      <c r="C187" s="22">
        <v>201.96489999999997</v>
      </c>
      <c r="D187" s="37">
        <f t="shared" si="3"/>
        <v>0</v>
      </c>
      <c r="E187" s="36">
        <f>C187*D187</f>
        <v>0</v>
      </c>
      <c r="F187" s="32">
        <v>4</v>
      </c>
      <c r="G187" s="23">
        <v>10082647194370</v>
      </c>
      <c r="H187" s="32">
        <v>16</v>
      </c>
      <c r="I187" s="23">
        <v>20082647194377</v>
      </c>
      <c r="J187" s="24">
        <v>82647194373</v>
      </c>
      <c r="L187" s="21"/>
    </row>
    <row r="188" spans="1:22" s="35" customFormat="1" x14ac:dyDescent="0.2">
      <c r="A188" s="35" t="s">
        <v>91</v>
      </c>
      <c r="B188" s="35" t="s">
        <v>92</v>
      </c>
      <c r="C188" s="22">
        <v>309.47309999999999</v>
      </c>
      <c r="D188" s="37">
        <f t="shared" si="3"/>
        <v>0</v>
      </c>
      <c r="E188" s="36">
        <f>C188*D188</f>
        <v>0</v>
      </c>
      <c r="F188" s="32">
        <v>3</v>
      </c>
      <c r="G188" s="23">
        <v>10082647174679</v>
      </c>
      <c r="H188" s="32">
        <v>12</v>
      </c>
      <c r="I188" s="23">
        <v>20082647174676</v>
      </c>
      <c r="J188" s="24">
        <v>82647174672</v>
      </c>
      <c r="L188" s="21"/>
      <c r="R188" s="38"/>
      <c r="S188" s="38"/>
      <c r="T188" s="38"/>
      <c r="U188" s="38"/>
      <c r="V188" s="39"/>
    </row>
    <row r="189" spans="1:22" s="35" customFormat="1" x14ac:dyDescent="0.2">
      <c r="A189" s="35" t="s">
        <v>626</v>
      </c>
      <c r="B189" s="35" t="s">
        <v>627</v>
      </c>
      <c r="C189" s="22">
        <v>309.47309999999999</v>
      </c>
      <c r="D189" s="37">
        <f t="shared" si="3"/>
        <v>0</v>
      </c>
      <c r="E189" s="36">
        <f>C189*D189</f>
        <v>0</v>
      </c>
      <c r="F189" s="32">
        <v>3</v>
      </c>
      <c r="G189" s="23">
        <v>10082647194394</v>
      </c>
      <c r="H189" s="32">
        <v>12</v>
      </c>
      <c r="I189" s="23">
        <v>20082647194391</v>
      </c>
      <c r="J189" s="24">
        <v>82647194397</v>
      </c>
      <c r="L189" s="21"/>
    </row>
    <row r="190" spans="1:22" s="35" customFormat="1" x14ac:dyDescent="0.2">
      <c r="A190" s="35" t="s">
        <v>628</v>
      </c>
      <c r="B190" s="35" t="s">
        <v>629</v>
      </c>
      <c r="C190" s="22">
        <v>309.47309999999999</v>
      </c>
      <c r="D190" s="37">
        <f t="shared" si="3"/>
        <v>0</v>
      </c>
      <c r="E190" s="36">
        <f>C190*D190</f>
        <v>0</v>
      </c>
      <c r="F190" s="32">
        <v>3</v>
      </c>
      <c r="G190" s="23">
        <v>10082647194400</v>
      </c>
      <c r="H190" s="32">
        <v>12</v>
      </c>
      <c r="I190" s="23">
        <v>20082647194407</v>
      </c>
      <c r="J190" s="24">
        <v>82647194403</v>
      </c>
      <c r="L190" s="21"/>
    </row>
    <row r="191" spans="1:22" s="35" customFormat="1" x14ac:dyDescent="0.2">
      <c r="A191" s="35" t="s">
        <v>630</v>
      </c>
      <c r="B191" s="35" t="s">
        <v>631</v>
      </c>
      <c r="C191" s="22">
        <v>309.47309999999999</v>
      </c>
      <c r="D191" s="37">
        <f t="shared" si="3"/>
        <v>0</v>
      </c>
      <c r="E191" s="36">
        <f>C191*D191</f>
        <v>0</v>
      </c>
      <c r="F191" s="32">
        <v>3</v>
      </c>
      <c r="G191" s="23">
        <v>10082647194417</v>
      </c>
      <c r="H191" s="32">
        <v>12</v>
      </c>
      <c r="I191" s="23">
        <v>20082647194414</v>
      </c>
      <c r="J191" s="24">
        <v>82647194410</v>
      </c>
      <c r="L191" s="21"/>
    </row>
    <row r="192" spans="1:22" s="35" customFormat="1" x14ac:dyDescent="0.2">
      <c r="A192" s="35" t="s">
        <v>632</v>
      </c>
      <c r="B192" s="35" t="s">
        <v>633</v>
      </c>
      <c r="C192" s="22">
        <v>563.10159999999996</v>
      </c>
      <c r="D192" s="37">
        <f t="shared" si="3"/>
        <v>0</v>
      </c>
      <c r="E192" s="36">
        <f>C192*D192</f>
        <v>0</v>
      </c>
      <c r="F192" s="32">
        <v>1</v>
      </c>
      <c r="G192" s="23">
        <v>10082647194424</v>
      </c>
      <c r="H192" s="32">
        <v>4</v>
      </c>
      <c r="I192" s="23">
        <v>20082647194421</v>
      </c>
      <c r="J192" s="24">
        <v>82647194427</v>
      </c>
      <c r="L192" s="21"/>
    </row>
    <row r="193" spans="1:22" s="35" customFormat="1" x14ac:dyDescent="0.2">
      <c r="A193" s="35" t="s">
        <v>634</v>
      </c>
      <c r="B193" s="35" t="s">
        <v>635</v>
      </c>
      <c r="C193" s="22">
        <v>563.10159999999996</v>
      </c>
      <c r="D193" s="37">
        <f t="shared" si="3"/>
        <v>0</v>
      </c>
      <c r="E193" s="36">
        <f>C193*D193</f>
        <v>0</v>
      </c>
      <c r="F193" s="32">
        <v>1</v>
      </c>
      <c r="G193" s="23">
        <v>10082647194431</v>
      </c>
      <c r="H193" s="32">
        <v>4</v>
      </c>
      <c r="I193" s="23">
        <v>20082647194438</v>
      </c>
      <c r="J193" s="24">
        <v>82647194434</v>
      </c>
      <c r="L193" s="21"/>
    </row>
    <row r="194" spans="1:22" s="35" customFormat="1" x14ac:dyDescent="0.2">
      <c r="A194" s="35" t="s">
        <v>636</v>
      </c>
      <c r="B194" s="35" t="s">
        <v>637</v>
      </c>
      <c r="C194" s="22">
        <v>563.10159999999996</v>
      </c>
      <c r="D194" s="37">
        <f t="shared" si="3"/>
        <v>0</v>
      </c>
      <c r="E194" s="36">
        <f>C194*D194</f>
        <v>0</v>
      </c>
      <c r="F194" s="32">
        <v>1</v>
      </c>
      <c r="G194" s="23">
        <v>10082647194448</v>
      </c>
      <c r="H194" s="32">
        <v>4</v>
      </c>
      <c r="I194" s="23">
        <v>20082647194445</v>
      </c>
      <c r="J194" s="24">
        <v>82647194441</v>
      </c>
      <c r="L194" s="21"/>
    </row>
    <row r="195" spans="1:22" x14ac:dyDescent="0.2">
      <c r="F195" s="32"/>
      <c r="H195" s="32"/>
      <c r="R195" s="33"/>
      <c r="S195" s="33"/>
      <c r="T195" s="33"/>
      <c r="U195" s="33"/>
      <c r="V195" s="34"/>
    </row>
    <row r="196" spans="1:22" ht="15" x14ac:dyDescent="0.25">
      <c r="A196" s="30" t="s">
        <v>464</v>
      </c>
      <c r="F196" s="32"/>
      <c r="H196" s="32"/>
      <c r="R196" s="33"/>
      <c r="S196" s="33"/>
      <c r="T196" s="33"/>
      <c r="U196" s="33"/>
      <c r="V196" s="34"/>
    </row>
    <row r="197" spans="1:22" x14ac:dyDescent="0.2">
      <c r="A197" s="20" t="s">
        <v>478</v>
      </c>
      <c r="F197" s="32"/>
      <c r="H197" s="32"/>
      <c r="R197" s="33"/>
      <c r="S197" s="33"/>
      <c r="T197" s="33"/>
      <c r="U197" s="33"/>
      <c r="V197" s="34"/>
    </row>
    <row r="198" spans="1:22" x14ac:dyDescent="0.2">
      <c r="A198" s="21" t="s">
        <v>257</v>
      </c>
      <c r="B198" s="21" t="s">
        <v>258</v>
      </c>
      <c r="C198" s="22">
        <v>25.255499999999998</v>
      </c>
      <c r="D198" s="26">
        <f t="shared" ref="D198:D251" si="4">$E$6</f>
        <v>0</v>
      </c>
      <c r="E198" s="22">
        <f>C198*D198</f>
        <v>0</v>
      </c>
      <c r="F198" s="32">
        <v>100</v>
      </c>
      <c r="G198" s="23">
        <v>10082647175614</v>
      </c>
      <c r="H198" s="32">
        <v>400</v>
      </c>
      <c r="I198" s="23">
        <v>20082647175611</v>
      </c>
      <c r="J198" s="24">
        <v>82647175617</v>
      </c>
      <c r="R198" s="33"/>
      <c r="S198" s="33"/>
      <c r="T198" s="33"/>
      <c r="U198" s="33"/>
      <c r="V198" s="34"/>
    </row>
    <row r="199" spans="1:22" x14ac:dyDescent="0.2">
      <c r="A199" s="21" t="s">
        <v>259</v>
      </c>
      <c r="B199" s="21" t="s">
        <v>260</v>
      </c>
      <c r="C199" s="22">
        <v>30.634299999999996</v>
      </c>
      <c r="D199" s="26">
        <f t="shared" si="4"/>
        <v>0</v>
      </c>
      <c r="E199" s="22">
        <f>C199*D199</f>
        <v>0</v>
      </c>
      <c r="F199" s="32">
        <v>50</v>
      </c>
      <c r="G199" s="23">
        <v>10082647175621</v>
      </c>
      <c r="H199" s="32">
        <v>200</v>
      </c>
      <c r="I199" s="23">
        <v>20082647175628</v>
      </c>
      <c r="J199" s="24">
        <v>82647175624</v>
      </c>
      <c r="R199" s="33"/>
      <c r="S199" s="33"/>
      <c r="T199" s="33"/>
      <c r="U199" s="33"/>
      <c r="V199" s="34"/>
    </row>
    <row r="200" spans="1:22" x14ac:dyDescent="0.2">
      <c r="A200" s="21" t="s">
        <v>261</v>
      </c>
      <c r="B200" s="21" t="s">
        <v>262</v>
      </c>
      <c r="C200" s="22">
        <v>33.854799999999997</v>
      </c>
      <c r="D200" s="26">
        <f t="shared" si="4"/>
        <v>0</v>
      </c>
      <c r="E200" s="22">
        <f>C200*D200</f>
        <v>0</v>
      </c>
      <c r="F200" s="32">
        <v>30</v>
      </c>
      <c r="G200" s="23">
        <v>10082647175638</v>
      </c>
      <c r="H200" s="32">
        <v>120</v>
      </c>
      <c r="I200" s="23">
        <v>20082647175635</v>
      </c>
      <c r="J200" s="24">
        <v>82647175631</v>
      </c>
      <c r="R200" s="33"/>
      <c r="S200" s="33"/>
      <c r="T200" s="33"/>
      <c r="U200" s="33"/>
      <c r="V200" s="34"/>
    </row>
    <row r="201" spans="1:22" x14ac:dyDescent="0.2">
      <c r="A201" s="21" t="s">
        <v>263</v>
      </c>
      <c r="B201" s="21" t="s">
        <v>264</v>
      </c>
      <c r="C201" s="22">
        <v>49.087199999999996</v>
      </c>
      <c r="D201" s="26">
        <f t="shared" si="4"/>
        <v>0</v>
      </c>
      <c r="E201" s="22">
        <f>C201*D201</f>
        <v>0</v>
      </c>
      <c r="F201" s="32">
        <v>18</v>
      </c>
      <c r="G201" s="23">
        <v>10082647175645</v>
      </c>
      <c r="H201" s="32">
        <v>72</v>
      </c>
      <c r="I201" s="23">
        <v>20082647175642</v>
      </c>
      <c r="J201" s="24">
        <v>82647175648</v>
      </c>
      <c r="R201" s="33"/>
      <c r="S201" s="33"/>
      <c r="T201" s="33"/>
      <c r="U201" s="33"/>
      <c r="V201" s="34"/>
    </row>
    <row r="202" spans="1:22" x14ac:dyDescent="0.2">
      <c r="A202" s="21" t="s">
        <v>265</v>
      </c>
      <c r="B202" s="21" t="s">
        <v>266</v>
      </c>
      <c r="C202" s="22">
        <v>61.641499999999994</v>
      </c>
      <c r="D202" s="26">
        <f t="shared" si="4"/>
        <v>0</v>
      </c>
      <c r="E202" s="22">
        <f>C202*D202</f>
        <v>0</v>
      </c>
      <c r="F202" s="32">
        <v>10</v>
      </c>
      <c r="G202" s="23">
        <v>10082647175652</v>
      </c>
      <c r="H202" s="32">
        <v>40</v>
      </c>
      <c r="I202" s="23">
        <v>20082647175659</v>
      </c>
      <c r="J202" s="24">
        <v>82647175655</v>
      </c>
      <c r="R202" s="33"/>
      <c r="S202" s="33"/>
      <c r="T202" s="33"/>
      <c r="U202" s="33"/>
      <c r="V202" s="34"/>
    </row>
    <row r="203" spans="1:22" x14ac:dyDescent="0.2">
      <c r="A203" s="21" t="s">
        <v>267</v>
      </c>
      <c r="B203" s="21" t="s">
        <v>268</v>
      </c>
      <c r="C203" s="22">
        <v>105.66629999999999</v>
      </c>
      <c r="D203" s="26">
        <f t="shared" si="4"/>
        <v>0</v>
      </c>
      <c r="E203" s="22">
        <f>C203*D203</f>
        <v>0</v>
      </c>
      <c r="F203" s="32">
        <v>4</v>
      </c>
      <c r="G203" s="23">
        <v>10082647175669</v>
      </c>
      <c r="H203" s="32">
        <v>16</v>
      </c>
      <c r="I203" s="23">
        <v>20082647175666</v>
      </c>
      <c r="J203" s="24">
        <v>82647175662</v>
      </c>
      <c r="R203" s="33"/>
      <c r="S203" s="33"/>
      <c r="T203" s="33"/>
      <c r="U203" s="33"/>
      <c r="V203" s="34"/>
    </row>
    <row r="204" spans="1:22" x14ac:dyDescent="0.2">
      <c r="A204" s="21" t="s">
        <v>269</v>
      </c>
      <c r="B204" s="21" t="s">
        <v>270</v>
      </c>
      <c r="C204" s="22">
        <v>140.8997</v>
      </c>
      <c r="D204" s="26">
        <f t="shared" si="4"/>
        <v>0</v>
      </c>
      <c r="E204" s="22">
        <f>C204*D204</f>
        <v>0</v>
      </c>
      <c r="F204" s="32">
        <v>3</v>
      </c>
      <c r="G204" s="23">
        <v>10082647175676</v>
      </c>
      <c r="H204" s="32">
        <v>12</v>
      </c>
      <c r="I204" s="23">
        <v>20082647175673</v>
      </c>
      <c r="J204" s="24">
        <v>82647175679</v>
      </c>
      <c r="R204" s="33"/>
      <c r="S204" s="33"/>
      <c r="T204" s="33"/>
      <c r="U204" s="33"/>
      <c r="V204" s="34"/>
    </row>
    <row r="205" spans="1:22" x14ac:dyDescent="0.2">
      <c r="A205" s="21" t="s">
        <v>271</v>
      </c>
      <c r="B205" s="21" t="s">
        <v>272</v>
      </c>
      <c r="C205" s="22">
        <v>178.13319999999996</v>
      </c>
      <c r="D205" s="26">
        <f t="shared" si="4"/>
        <v>0</v>
      </c>
      <c r="E205" s="22">
        <f>C205*D205</f>
        <v>0</v>
      </c>
      <c r="F205" s="32">
        <v>2</v>
      </c>
      <c r="G205" s="23">
        <v>10082647175683</v>
      </c>
      <c r="H205" s="32">
        <v>8</v>
      </c>
      <c r="I205" s="23">
        <v>20082647175680</v>
      </c>
      <c r="J205" s="24">
        <v>82647175686</v>
      </c>
      <c r="R205" s="33"/>
      <c r="S205" s="33"/>
      <c r="T205" s="33"/>
      <c r="U205" s="33"/>
      <c r="V205" s="34"/>
    </row>
    <row r="206" spans="1:22" x14ac:dyDescent="0.2">
      <c r="A206" s="21" t="s">
        <v>273</v>
      </c>
      <c r="B206" s="21" t="s">
        <v>274</v>
      </c>
      <c r="C206" s="22">
        <v>391.38679999999999</v>
      </c>
      <c r="D206" s="26">
        <f t="shared" si="4"/>
        <v>0</v>
      </c>
      <c r="E206" s="22">
        <f>C206*D206</f>
        <v>0</v>
      </c>
      <c r="F206" s="32">
        <v>1</v>
      </c>
      <c r="G206" s="23">
        <v>10082647175690</v>
      </c>
      <c r="H206" s="32">
        <v>9</v>
      </c>
      <c r="I206" s="23">
        <v>20082647175697</v>
      </c>
      <c r="J206" s="24">
        <v>82647175693</v>
      </c>
      <c r="R206" s="33"/>
      <c r="S206" s="33"/>
      <c r="T206" s="33"/>
      <c r="U206" s="33"/>
      <c r="V206" s="34"/>
    </row>
    <row r="207" spans="1:22" x14ac:dyDescent="0.2">
      <c r="A207" s="21" t="s">
        <v>275</v>
      </c>
      <c r="B207" s="21" t="s">
        <v>276</v>
      </c>
      <c r="C207" s="22">
        <v>538.39979999999991</v>
      </c>
      <c r="D207" s="26">
        <f t="shared" si="4"/>
        <v>0</v>
      </c>
      <c r="E207" s="22">
        <f>C207*D207</f>
        <v>0</v>
      </c>
      <c r="F207" s="32">
        <v>1</v>
      </c>
      <c r="G207" s="23">
        <v>10082647175706</v>
      </c>
      <c r="H207" s="32">
        <v>3</v>
      </c>
      <c r="I207" s="23">
        <v>20082647175703</v>
      </c>
      <c r="J207" s="24">
        <v>82647175709</v>
      </c>
      <c r="R207" s="33"/>
      <c r="S207" s="33"/>
      <c r="T207" s="33"/>
      <c r="U207" s="33"/>
      <c r="V207" s="34"/>
    </row>
    <row r="208" spans="1:22" x14ac:dyDescent="0.2">
      <c r="A208" s="21" t="s">
        <v>277</v>
      </c>
      <c r="B208" s="21" t="s">
        <v>278</v>
      </c>
      <c r="C208" s="22">
        <v>989.40539999999999</v>
      </c>
      <c r="D208" s="26">
        <f t="shared" si="4"/>
        <v>0</v>
      </c>
      <c r="E208" s="22">
        <f>C208*D208</f>
        <v>0</v>
      </c>
      <c r="F208" s="32">
        <v>1</v>
      </c>
      <c r="G208" s="23">
        <v>10082647175713</v>
      </c>
      <c r="H208" s="32">
        <v>2</v>
      </c>
      <c r="I208" s="23">
        <v>20082647175710</v>
      </c>
      <c r="J208" s="24">
        <v>82647175716</v>
      </c>
      <c r="R208" s="33"/>
      <c r="S208" s="33"/>
      <c r="T208" s="33"/>
      <c r="U208" s="33"/>
      <c r="V208" s="34"/>
    </row>
    <row r="209" spans="1:22" x14ac:dyDescent="0.2">
      <c r="A209" s="31" t="s">
        <v>479</v>
      </c>
      <c r="F209" s="32"/>
      <c r="H209" s="32"/>
      <c r="R209" s="33"/>
      <c r="S209" s="33"/>
      <c r="T209" s="33"/>
      <c r="U209" s="33"/>
      <c r="V209" s="34"/>
    </row>
    <row r="210" spans="1:22" x14ac:dyDescent="0.2">
      <c r="A210" s="21" t="s">
        <v>390</v>
      </c>
      <c r="B210" s="41" t="s">
        <v>717</v>
      </c>
      <c r="C210" s="22">
        <v>34.487599999999993</v>
      </c>
      <c r="D210" s="26">
        <f t="shared" ref="D210:D220" si="5">$E$6</f>
        <v>0</v>
      </c>
      <c r="E210" s="22">
        <f>C210*D210</f>
        <v>0</v>
      </c>
      <c r="F210" s="32">
        <v>100</v>
      </c>
      <c r="G210" s="23">
        <v>10082647176307</v>
      </c>
      <c r="H210" s="32">
        <v>400</v>
      </c>
      <c r="I210" s="23">
        <v>20082647176304</v>
      </c>
      <c r="J210" s="24">
        <v>82647176300</v>
      </c>
      <c r="R210" s="33"/>
      <c r="S210" s="33"/>
      <c r="T210" s="33"/>
      <c r="U210" s="33"/>
      <c r="V210" s="34"/>
    </row>
    <row r="211" spans="1:22" x14ac:dyDescent="0.2">
      <c r="A211" s="21" t="s">
        <v>391</v>
      </c>
      <c r="B211" s="21" t="s">
        <v>718</v>
      </c>
      <c r="C211" s="22">
        <v>42.352399999999996</v>
      </c>
      <c r="D211" s="26">
        <f t="shared" si="5"/>
        <v>0</v>
      </c>
      <c r="E211" s="22">
        <f>C211*D211</f>
        <v>0</v>
      </c>
      <c r="F211" s="32">
        <v>50</v>
      </c>
      <c r="G211" s="23">
        <v>10082647176314</v>
      </c>
      <c r="H211" s="32">
        <v>200</v>
      </c>
      <c r="I211" s="23">
        <v>20082647176311</v>
      </c>
      <c r="J211" s="24">
        <v>82647176317</v>
      </c>
      <c r="R211" s="33"/>
      <c r="S211" s="33"/>
      <c r="T211" s="33"/>
      <c r="U211" s="33"/>
      <c r="V211" s="34"/>
    </row>
    <row r="212" spans="1:22" x14ac:dyDescent="0.2">
      <c r="A212" s="21" t="s">
        <v>392</v>
      </c>
      <c r="B212" s="21" t="s">
        <v>719</v>
      </c>
      <c r="C212" s="22">
        <v>49.832999999999998</v>
      </c>
      <c r="D212" s="26">
        <f t="shared" si="5"/>
        <v>0</v>
      </c>
      <c r="E212" s="22">
        <f>C212*D212</f>
        <v>0</v>
      </c>
      <c r="F212" s="32">
        <v>32</v>
      </c>
      <c r="G212" s="23">
        <v>10082647176321</v>
      </c>
      <c r="H212" s="32">
        <v>128</v>
      </c>
      <c r="I212" s="23">
        <v>20082647176328</v>
      </c>
      <c r="J212" s="24">
        <v>82647176324</v>
      </c>
      <c r="R212" s="33"/>
      <c r="S212" s="33"/>
      <c r="T212" s="33"/>
      <c r="U212" s="33"/>
      <c r="V212" s="34"/>
    </row>
    <row r="213" spans="1:22" x14ac:dyDescent="0.2">
      <c r="A213" s="21" t="s">
        <v>393</v>
      </c>
      <c r="B213" s="21" t="s">
        <v>720</v>
      </c>
      <c r="C213" s="22">
        <v>65.686899999999994</v>
      </c>
      <c r="D213" s="26">
        <f t="shared" si="5"/>
        <v>0</v>
      </c>
      <c r="E213" s="22">
        <f>C213*D213</f>
        <v>0</v>
      </c>
      <c r="F213" s="32">
        <v>12</v>
      </c>
      <c r="G213" s="23">
        <v>10082647176338</v>
      </c>
      <c r="H213" s="32">
        <v>48</v>
      </c>
      <c r="I213" s="23">
        <v>20082647176335</v>
      </c>
      <c r="J213" s="24">
        <v>82647176331</v>
      </c>
      <c r="R213" s="33"/>
      <c r="S213" s="33"/>
      <c r="T213" s="33"/>
      <c r="U213" s="33"/>
      <c r="V213" s="34"/>
    </row>
    <row r="214" spans="1:22" x14ac:dyDescent="0.2">
      <c r="A214" s="21" t="s">
        <v>394</v>
      </c>
      <c r="B214" s="21" t="s">
        <v>395</v>
      </c>
      <c r="C214" s="22">
        <v>104.84139999999999</v>
      </c>
      <c r="D214" s="26">
        <f t="shared" si="5"/>
        <v>0</v>
      </c>
      <c r="E214" s="22">
        <f>C214*D214</f>
        <v>0</v>
      </c>
      <c r="F214" s="32">
        <v>8</v>
      </c>
      <c r="G214" s="23">
        <v>10082647176345</v>
      </c>
      <c r="H214" s="32">
        <v>32</v>
      </c>
      <c r="I214" s="23">
        <v>20082647176342</v>
      </c>
      <c r="J214" s="24">
        <v>82647176348</v>
      </c>
      <c r="R214" s="33"/>
      <c r="S214" s="33"/>
      <c r="T214" s="33"/>
      <c r="U214" s="33"/>
      <c r="V214" s="34"/>
    </row>
    <row r="215" spans="1:22" x14ac:dyDescent="0.2">
      <c r="A215" s="21" t="s">
        <v>713</v>
      </c>
      <c r="B215" s="21" t="s">
        <v>721</v>
      </c>
      <c r="C215" s="22">
        <v>156.77619999999999</v>
      </c>
      <c r="D215" s="26">
        <f t="shared" si="5"/>
        <v>0</v>
      </c>
      <c r="E215" s="22">
        <f>C215*D215</f>
        <v>0</v>
      </c>
      <c r="F215" s="32">
        <v>4</v>
      </c>
      <c r="G215" s="23">
        <v>10082647208428</v>
      </c>
      <c r="H215" s="32">
        <v>16</v>
      </c>
      <c r="I215" s="23">
        <v>20082647208425</v>
      </c>
      <c r="J215" s="24">
        <v>82647208421</v>
      </c>
      <c r="R215" s="33"/>
      <c r="S215" s="33"/>
      <c r="T215" s="33"/>
      <c r="U215" s="33"/>
      <c r="V215" s="34"/>
    </row>
    <row r="216" spans="1:22" x14ac:dyDescent="0.2">
      <c r="A216" s="21" t="s">
        <v>714</v>
      </c>
      <c r="B216" s="21" t="s">
        <v>722</v>
      </c>
      <c r="C216" s="22">
        <v>174.5737</v>
      </c>
      <c r="D216" s="26">
        <f t="shared" si="5"/>
        <v>0</v>
      </c>
      <c r="E216" s="22">
        <f>C216*D216</f>
        <v>0</v>
      </c>
      <c r="F216" s="32">
        <v>2</v>
      </c>
      <c r="G216" s="23">
        <v>10082647208435</v>
      </c>
      <c r="H216" s="32">
        <v>4</v>
      </c>
      <c r="I216" s="23">
        <v>20082647208432</v>
      </c>
      <c r="J216" s="24">
        <v>82647208438</v>
      </c>
      <c r="R216" s="33"/>
      <c r="S216" s="33"/>
      <c r="T216" s="33"/>
      <c r="U216" s="33"/>
      <c r="V216" s="34"/>
    </row>
    <row r="217" spans="1:22" x14ac:dyDescent="0.2">
      <c r="A217" s="21" t="s">
        <v>396</v>
      </c>
      <c r="B217" s="21" t="s">
        <v>397</v>
      </c>
      <c r="C217" s="22">
        <v>249.32319999999996</v>
      </c>
      <c r="D217" s="26">
        <f t="shared" si="5"/>
        <v>0</v>
      </c>
      <c r="E217" s="22">
        <f>C217*D217</f>
        <v>0</v>
      </c>
      <c r="F217" s="32">
        <v>2</v>
      </c>
      <c r="G217" s="23">
        <v>10082647176352</v>
      </c>
      <c r="H217" s="32">
        <v>8</v>
      </c>
      <c r="I217" s="23">
        <v>20082647176359</v>
      </c>
      <c r="J217" s="24">
        <v>82647176355</v>
      </c>
      <c r="R217" s="33"/>
      <c r="S217" s="33"/>
      <c r="T217" s="33"/>
      <c r="U217" s="33"/>
      <c r="V217" s="34"/>
    </row>
    <row r="218" spans="1:22" x14ac:dyDescent="0.2">
      <c r="A218" s="21" t="s">
        <v>715</v>
      </c>
      <c r="B218" s="21" t="s">
        <v>723</v>
      </c>
      <c r="C218" s="22">
        <v>581.6561999999999</v>
      </c>
      <c r="D218" s="26">
        <f t="shared" si="5"/>
        <v>0</v>
      </c>
      <c r="E218" s="22">
        <f>C218*D218</f>
        <v>0</v>
      </c>
      <c r="F218" s="32">
        <v>1</v>
      </c>
      <c r="G218" s="23">
        <v>10082647208442</v>
      </c>
      <c r="H218" s="32">
        <v>4</v>
      </c>
      <c r="I218" s="23">
        <v>20082647208449</v>
      </c>
      <c r="J218" s="24">
        <v>82647208445</v>
      </c>
      <c r="R218" s="33"/>
      <c r="S218" s="33"/>
      <c r="T218" s="33"/>
      <c r="U218" s="33"/>
      <c r="V218" s="34"/>
    </row>
    <row r="219" spans="1:22" x14ac:dyDescent="0.2">
      <c r="A219" s="21" t="s">
        <v>398</v>
      </c>
      <c r="B219" s="21" t="s">
        <v>399</v>
      </c>
      <c r="C219" s="22">
        <v>753.65350000000001</v>
      </c>
      <c r="D219" s="26">
        <f t="shared" si="5"/>
        <v>0</v>
      </c>
      <c r="E219" s="22">
        <f>C219*D219</f>
        <v>0</v>
      </c>
      <c r="F219" s="32">
        <v>1</v>
      </c>
      <c r="G219" s="23">
        <v>10082647176369</v>
      </c>
      <c r="H219" s="32">
        <v>3</v>
      </c>
      <c r="I219" s="23">
        <v>20082647176366</v>
      </c>
      <c r="J219" s="24">
        <v>82647176362</v>
      </c>
      <c r="R219" s="33"/>
      <c r="S219" s="33"/>
      <c r="T219" s="33"/>
      <c r="U219" s="33"/>
      <c r="V219" s="34"/>
    </row>
    <row r="220" spans="1:22" x14ac:dyDescent="0.2">
      <c r="A220" s="21" t="s">
        <v>716</v>
      </c>
      <c r="B220" s="21" t="s">
        <v>724</v>
      </c>
      <c r="C220" s="22">
        <v>1488.8088999999998</v>
      </c>
      <c r="D220" s="26">
        <f t="shared" si="5"/>
        <v>0</v>
      </c>
      <c r="E220" s="22">
        <f>C220*D220</f>
        <v>0</v>
      </c>
      <c r="F220" s="32">
        <v>1</v>
      </c>
      <c r="G220" s="23">
        <v>10082647208459</v>
      </c>
      <c r="H220" s="32">
        <v>2</v>
      </c>
      <c r="I220" s="23">
        <v>20082647208456</v>
      </c>
      <c r="J220" s="24">
        <v>82647208452</v>
      </c>
      <c r="R220" s="33"/>
      <c r="S220" s="33"/>
      <c r="T220" s="33"/>
      <c r="U220" s="33"/>
      <c r="V220" s="34"/>
    </row>
    <row r="221" spans="1:22" x14ac:dyDescent="0.2">
      <c r="A221" s="20" t="s">
        <v>480</v>
      </c>
      <c r="F221" s="32"/>
      <c r="H221" s="32"/>
      <c r="R221" s="33"/>
      <c r="S221" s="33"/>
      <c r="T221" s="33"/>
      <c r="U221" s="33"/>
      <c r="V221" s="34"/>
    </row>
    <row r="222" spans="1:22" x14ac:dyDescent="0.2">
      <c r="A222" s="21" t="s">
        <v>279</v>
      </c>
      <c r="B222" s="21" t="s">
        <v>280</v>
      </c>
      <c r="C222" s="22">
        <v>30.035399999999996</v>
      </c>
      <c r="D222" s="26">
        <f t="shared" si="4"/>
        <v>0</v>
      </c>
      <c r="E222" s="22">
        <f>C222*D222</f>
        <v>0</v>
      </c>
      <c r="F222" s="32">
        <v>100</v>
      </c>
      <c r="G222" s="23">
        <v>10082647175720</v>
      </c>
      <c r="H222" s="32">
        <v>400</v>
      </c>
      <c r="I222" s="23">
        <v>20082647175727</v>
      </c>
      <c r="J222" s="24">
        <v>82647175723</v>
      </c>
      <c r="R222" s="33"/>
      <c r="S222" s="33"/>
      <c r="T222" s="33"/>
      <c r="U222" s="33"/>
      <c r="V222" s="34"/>
    </row>
    <row r="223" spans="1:22" x14ac:dyDescent="0.2">
      <c r="A223" s="21" t="s">
        <v>281</v>
      </c>
      <c r="B223" s="21" t="s">
        <v>282</v>
      </c>
      <c r="C223" s="22">
        <v>36.713699999999996</v>
      </c>
      <c r="D223" s="26">
        <f t="shared" si="4"/>
        <v>0</v>
      </c>
      <c r="E223" s="22">
        <f>C223*D223</f>
        <v>0</v>
      </c>
      <c r="F223" s="32">
        <v>60</v>
      </c>
      <c r="G223" s="23">
        <v>10082647175737</v>
      </c>
      <c r="H223" s="32">
        <v>240</v>
      </c>
      <c r="I223" s="23">
        <v>20082647175734</v>
      </c>
      <c r="J223" s="24">
        <v>82647175730</v>
      </c>
      <c r="R223" s="33"/>
      <c r="S223" s="33"/>
      <c r="T223" s="33"/>
      <c r="U223" s="33"/>
      <c r="V223" s="34"/>
    </row>
    <row r="224" spans="1:22" x14ac:dyDescent="0.2">
      <c r="A224" s="21" t="s">
        <v>283</v>
      </c>
      <c r="B224" s="21" t="s">
        <v>284</v>
      </c>
      <c r="C224" s="22">
        <v>40.307099999999998</v>
      </c>
      <c r="D224" s="26">
        <f t="shared" si="4"/>
        <v>0</v>
      </c>
      <c r="E224" s="22">
        <f>C224*D224</f>
        <v>0</v>
      </c>
      <c r="F224" s="32">
        <v>30</v>
      </c>
      <c r="G224" s="23">
        <v>10082647175744</v>
      </c>
      <c r="H224" s="32">
        <v>120</v>
      </c>
      <c r="I224" s="23">
        <v>20082647175741</v>
      </c>
      <c r="J224" s="24">
        <v>82647175747</v>
      </c>
      <c r="R224" s="33"/>
      <c r="S224" s="33"/>
      <c r="T224" s="33"/>
      <c r="U224" s="33"/>
      <c r="V224" s="34"/>
    </row>
    <row r="225" spans="1:22" x14ac:dyDescent="0.2">
      <c r="A225" s="21" t="s">
        <v>285</v>
      </c>
      <c r="B225" s="21" t="s">
        <v>286</v>
      </c>
      <c r="C225" s="22">
        <v>52.929200000000002</v>
      </c>
      <c r="D225" s="26">
        <f t="shared" si="4"/>
        <v>0</v>
      </c>
      <c r="E225" s="22">
        <f>C225*D225</f>
        <v>0</v>
      </c>
      <c r="F225" s="32">
        <v>20</v>
      </c>
      <c r="G225" s="23">
        <v>10082647175751</v>
      </c>
      <c r="H225" s="32">
        <v>80</v>
      </c>
      <c r="I225" s="23">
        <v>20082647175758</v>
      </c>
      <c r="J225" s="24">
        <v>82647175754</v>
      </c>
      <c r="R225" s="33"/>
      <c r="S225" s="33"/>
      <c r="T225" s="33"/>
      <c r="U225" s="33"/>
      <c r="V225" s="34"/>
    </row>
    <row r="226" spans="1:22" x14ac:dyDescent="0.2">
      <c r="A226" s="21" t="s">
        <v>287</v>
      </c>
      <c r="B226" s="21" t="s">
        <v>288</v>
      </c>
      <c r="C226" s="22">
        <v>66.308399999999992</v>
      </c>
      <c r="D226" s="26">
        <f t="shared" si="4"/>
        <v>0</v>
      </c>
      <c r="E226" s="22">
        <f>C226*D226</f>
        <v>0</v>
      </c>
      <c r="F226" s="32">
        <v>8</v>
      </c>
      <c r="G226" s="23">
        <v>10082647175768</v>
      </c>
      <c r="H226" s="32">
        <v>32</v>
      </c>
      <c r="I226" s="23">
        <v>20082647175765</v>
      </c>
      <c r="J226" s="24">
        <v>82647175761</v>
      </c>
      <c r="R226" s="33"/>
      <c r="S226" s="33"/>
      <c r="T226" s="33"/>
      <c r="U226" s="33"/>
      <c r="V226" s="34"/>
    </row>
    <row r="227" spans="1:22" x14ac:dyDescent="0.2">
      <c r="A227" s="21" t="s">
        <v>289</v>
      </c>
      <c r="B227" s="21" t="s">
        <v>290</v>
      </c>
      <c r="C227" s="22">
        <v>104.2877</v>
      </c>
      <c r="D227" s="26">
        <f t="shared" si="4"/>
        <v>0</v>
      </c>
      <c r="E227" s="22">
        <f>C227*D227</f>
        <v>0</v>
      </c>
      <c r="F227" s="32">
        <v>6</v>
      </c>
      <c r="G227" s="23">
        <v>10082647175775</v>
      </c>
      <c r="H227" s="32">
        <v>24</v>
      </c>
      <c r="I227" s="23">
        <v>20082647175772</v>
      </c>
      <c r="J227" s="24">
        <v>82647175778</v>
      </c>
      <c r="R227" s="33"/>
      <c r="S227" s="33"/>
      <c r="T227" s="33"/>
      <c r="U227" s="33"/>
      <c r="V227" s="34"/>
    </row>
    <row r="228" spans="1:22" x14ac:dyDescent="0.2">
      <c r="A228" s="21" t="s">
        <v>291</v>
      </c>
      <c r="B228" s="21" t="s">
        <v>292</v>
      </c>
      <c r="C228" s="22">
        <v>124.02879999999999</v>
      </c>
      <c r="D228" s="26">
        <f t="shared" si="4"/>
        <v>0</v>
      </c>
      <c r="E228" s="22">
        <f>C228*D228</f>
        <v>0</v>
      </c>
      <c r="F228" s="32">
        <v>3</v>
      </c>
      <c r="G228" s="23">
        <v>10082647175782</v>
      </c>
      <c r="H228" s="32">
        <v>12</v>
      </c>
      <c r="I228" s="23">
        <v>20082647175789</v>
      </c>
      <c r="J228" s="24">
        <v>82647175785</v>
      </c>
      <c r="R228" s="33"/>
      <c r="S228" s="33"/>
      <c r="T228" s="33"/>
      <c r="U228" s="33"/>
      <c r="V228" s="34"/>
    </row>
    <row r="229" spans="1:22" x14ac:dyDescent="0.2">
      <c r="A229" s="21" t="s">
        <v>293</v>
      </c>
      <c r="B229" s="21" t="s">
        <v>294</v>
      </c>
      <c r="C229" s="22">
        <v>173.40979999999999</v>
      </c>
      <c r="D229" s="26">
        <f t="shared" si="4"/>
        <v>0</v>
      </c>
      <c r="E229" s="22">
        <f>C229*D229</f>
        <v>0</v>
      </c>
      <c r="F229" s="32">
        <v>2</v>
      </c>
      <c r="G229" s="23">
        <v>10082647175799</v>
      </c>
      <c r="H229" s="32">
        <v>8</v>
      </c>
      <c r="I229" s="23">
        <v>20082647175796</v>
      </c>
      <c r="J229" s="24">
        <v>82647175792</v>
      </c>
      <c r="R229" s="33"/>
      <c r="S229" s="33"/>
      <c r="T229" s="33"/>
      <c r="U229" s="33"/>
      <c r="V229" s="34"/>
    </row>
    <row r="230" spans="1:22" x14ac:dyDescent="0.2">
      <c r="A230" s="21" t="s">
        <v>295</v>
      </c>
      <c r="B230" s="21" t="s">
        <v>296</v>
      </c>
      <c r="C230" s="22">
        <v>454.37299999999999</v>
      </c>
      <c r="D230" s="26">
        <f t="shared" si="4"/>
        <v>0</v>
      </c>
      <c r="E230" s="22">
        <f>C230*D230</f>
        <v>0</v>
      </c>
      <c r="F230" s="32">
        <v>1</v>
      </c>
      <c r="G230" s="23">
        <v>10082647175805</v>
      </c>
      <c r="H230" s="32">
        <v>6</v>
      </c>
      <c r="I230" s="23">
        <v>20082647175802</v>
      </c>
      <c r="J230" s="24">
        <v>82647175808</v>
      </c>
      <c r="R230" s="33"/>
      <c r="S230" s="33"/>
      <c r="T230" s="33"/>
      <c r="U230" s="33"/>
      <c r="V230" s="34"/>
    </row>
    <row r="231" spans="1:22" x14ac:dyDescent="0.2">
      <c r="A231" s="21" t="s">
        <v>297</v>
      </c>
      <c r="B231" s="21" t="s">
        <v>298</v>
      </c>
      <c r="C231" s="22">
        <v>655.9085</v>
      </c>
      <c r="D231" s="26">
        <f t="shared" si="4"/>
        <v>0</v>
      </c>
      <c r="E231" s="22">
        <f>C231*D231</f>
        <v>0</v>
      </c>
      <c r="F231" s="32">
        <v>1</v>
      </c>
      <c r="G231" s="23">
        <v>10082647175812</v>
      </c>
      <c r="H231" s="32">
        <v>4</v>
      </c>
      <c r="I231" s="23">
        <v>20082647175819</v>
      </c>
      <c r="J231" s="24">
        <v>82647175815</v>
      </c>
      <c r="R231" s="33"/>
      <c r="S231" s="33"/>
      <c r="T231" s="33"/>
      <c r="U231" s="33"/>
      <c r="V231" s="34"/>
    </row>
    <row r="232" spans="1:22" x14ac:dyDescent="0.2">
      <c r="A232" s="21" t="s">
        <v>299</v>
      </c>
      <c r="B232" s="21" t="s">
        <v>300</v>
      </c>
      <c r="C232" s="22">
        <v>1234.7736</v>
      </c>
      <c r="D232" s="26">
        <f t="shared" si="4"/>
        <v>0</v>
      </c>
      <c r="E232" s="22">
        <f>C232*D232</f>
        <v>0</v>
      </c>
      <c r="F232" s="32">
        <v>1</v>
      </c>
      <c r="G232" s="23">
        <v>10082647175829</v>
      </c>
      <c r="H232" s="32">
        <v>2</v>
      </c>
      <c r="I232" s="23">
        <v>20082647175826</v>
      </c>
      <c r="J232" s="24">
        <v>82647175822</v>
      </c>
      <c r="R232" s="33"/>
      <c r="S232" s="33"/>
      <c r="T232" s="33"/>
      <c r="U232" s="33"/>
      <c r="V232" s="34"/>
    </row>
    <row r="233" spans="1:22" x14ac:dyDescent="0.2">
      <c r="A233" s="20" t="s">
        <v>481</v>
      </c>
      <c r="F233" s="32"/>
      <c r="H233" s="32"/>
      <c r="R233" s="33"/>
      <c r="S233" s="33"/>
      <c r="T233" s="33"/>
      <c r="U233" s="33"/>
      <c r="V233" s="34"/>
    </row>
    <row r="234" spans="1:22" x14ac:dyDescent="0.2">
      <c r="A234" s="21" t="s">
        <v>416</v>
      </c>
      <c r="B234" s="21" t="s">
        <v>417</v>
      </c>
      <c r="C234" s="22">
        <v>31.3688</v>
      </c>
      <c r="D234" s="26">
        <f t="shared" si="4"/>
        <v>0</v>
      </c>
      <c r="E234" s="22">
        <f>C234*D234</f>
        <v>0</v>
      </c>
      <c r="F234" s="32">
        <v>75</v>
      </c>
      <c r="G234" s="23">
        <v>10082647176451</v>
      </c>
      <c r="H234" s="32">
        <v>300</v>
      </c>
      <c r="I234" s="23">
        <v>20082647176458</v>
      </c>
      <c r="J234" s="24">
        <v>82647176454</v>
      </c>
      <c r="R234" s="33"/>
      <c r="S234" s="33"/>
      <c r="T234" s="33"/>
      <c r="U234" s="33"/>
      <c r="V234" s="34"/>
    </row>
    <row r="235" spans="1:22" x14ac:dyDescent="0.2">
      <c r="A235" s="21" t="s">
        <v>418</v>
      </c>
      <c r="B235" s="21" t="s">
        <v>419</v>
      </c>
      <c r="C235" s="22">
        <v>31.3688</v>
      </c>
      <c r="D235" s="26">
        <f t="shared" si="4"/>
        <v>0</v>
      </c>
      <c r="E235" s="22">
        <f>C235*D235</f>
        <v>0</v>
      </c>
      <c r="F235" s="32">
        <v>70</v>
      </c>
      <c r="G235" s="23">
        <v>10082647176468</v>
      </c>
      <c r="H235" s="32">
        <v>280</v>
      </c>
      <c r="I235" s="23">
        <v>20082647176465</v>
      </c>
      <c r="J235" s="24">
        <v>82647176461</v>
      </c>
      <c r="R235" s="33"/>
      <c r="S235" s="33"/>
      <c r="T235" s="33"/>
      <c r="U235" s="33"/>
      <c r="V235" s="34"/>
    </row>
    <row r="236" spans="1:22" x14ac:dyDescent="0.2">
      <c r="A236" s="21" t="s">
        <v>420</v>
      </c>
      <c r="B236" s="21" t="s">
        <v>421</v>
      </c>
      <c r="C236" s="22">
        <v>41.583999999999996</v>
      </c>
      <c r="D236" s="26">
        <f t="shared" si="4"/>
        <v>0</v>
      </c>
      <c r="E236" s="22">
        <f>C236*D236</f>
        <v>0</v>
      </c>
      <c r="F236" s="32">
        <v>40</v>
      </c>
      <c r="G236" s="23">
        <v>10082647176475</v>
      </c>
      <c r="H236" s="32">
        <v>160</v>
      </c>
      <c r="I236" s="23">
        <v>20082647176472</v>
      </c>
      <c r="J236" s="24">
        <v>82647176478</v>
      </c>
      <c r="R236" s="33"/>
      <c r="S236" s="33"/>
      <c r="T236" s="33"/>
      <c r="U236" s="33"/>
      <c r="V236" s="34"/>
    </row>
    <row r="237" spans="1:22" x14ac:dyDescent="0.2">
      <c r="A237" s="21" t="s">
        <v>422</v>
      </c>
      <c r="B237" s="21" t="s">
        <v>423</v>
      </c>
      <c r="C237" s="22">
        <v>43.877899999999997</v>
      </c>
      <c r="D237" s="26">
        <f t="shared" si="4"/>
        <v>0</v>
      </c>
      <c r="E237" s="22">
        <f>C237*D237</f>
        <v>0</v>
      </c>
      <c r="F237" s="32">
        <v>15</v>
      </c>
      <c r="G237" s="23">
        <v>10082647176482</v>
      </c>
      <c r="H237" s="32">
        <v>60</v>
      </c>
      <c r="I237" s="23">
        <v>20082647176489</v>
      </c>
      <c r="J237" s="24">
        <v>82647176485</v>
      </c>
      <c r="R237" s="33"/>
      <c r="S237" s="33"/>
      <c r="T237" s="33"/>
      <c r="U237" s="33"/>
      <c r="V237" s="34"/>
    </row>
    <row r="238" spans="1:22" x14ac:dyDescent="0.2">
      <c r="A238" s="21" t="s">
        <v>424</v>
      </c>
      <c r="B238" s="21" t="s">
        <v>425</v>
      </c>
      <c r="C238" s="22">
        <v>64.68119999999999</v>
      </c>
      <c r="D238" s="26">
        <f t="shared" si="4"/>
        <v>0</v>
      </c>
      <c r="E238" s="22">
        <f>C238*D238</f>
        <v>0</v>
      </c>
      <c r="F238" s="32">
        <v>12</v>
      </c>
      <c r="G238" s="23">
        <v>10082647176499</v>
      </c>
      <c r="H238" s="32">
        <v>48</v>
      </c>
      <c r="I238" s="23">
        <v>20082647176496</v>
      </c>
      <c r="J238" s="24">
        <v>82647176492</v>
      </c>
      <c r="R238" s="33"/>
      <c r="S238" s="33"/>
      <c r="T238" s="33"/>
      <c r="U238" s="33"/>
      <c r="V238" s="34"/>
    </row>
    <row r="239" spans="1:22" x14ac:dyDescent="0.2">
      <c r="A239" s="21" t="s">
        <v>426</v>
      </c>
      <c r="B239" s="21" t="s">
        <v>427</v>
      </c>
      <c r="C239" s="22">
        <v>81.224399999999989</v>
      </c>
      <c r="D239" s="26">
        <f t="shared" si="4"/>
        <v>0</v>
      </c>
      <c r="E239" s="22">
        <f>C239*D239</f>
        <v>0</v>
      </c>
      <c r="F239" s="32">
        <v>6</v>
      </c>
      <c r="G239" s="23">
        <v>10082647176505</v>
      </c>
      <c r="H239" s="32">
        <v>24</v>
      </c>
      <c r="I239" s="23">
        <v>20082647176502</v>
      </c>
      <c r="J239" s="24">
        <v>82647176508</v>
      </c>
      <c r="R239" s="33"/>
      <c r="S239" s="33"/>
      <c r="T239" s="33"/>
      <c r="U239" s="33"/>
      <c r="V239" s="34"/>
    </row>
    <row r="240" spans="1:22" x14ac:dyDescent="0.2">
      <c r="A240" s="21" t="s">
        <v>428</v>
      </c>
      <c r="B240" s="21" t="s">
        <v>429</v>
      </c>
      <c r="C240" s="22">
        <v>161.65779999999998</v>
      </c>
      <c r="D240" s="26">
        <f t="shared" si="4"/>
        <v>0</v>
      </c>
      <c r="E240" s="22">
        <f>C240*D240</f>
        <v>0</v>
      </c>
      <c r="F240" s="32">
        <v>1</v>
      </c>
      <c r="G240" s="23">
        <v>10082647176512</v>
      </c>
      <c r="H240" s="32">
        <v>20</v>
      </c>
      <c r="I240" s="23">
        <v>20082647176519</v>
      </c>
      <c r="J240" s="24">
        <v>82647176515</v>
      </c>
      <c r="R240" s="33"/>
      <c r="S240" s="33"/>
      <c r="T240" s="33"/>
      <c r="U240" s="33"/>
      <c r="V240" s="34"/>
    </row>
    <row r="241" spans="1:22" x14ac:dyDescent="0.2">
      <c r="A241" s="21" t="s">
        <v>430</v>
      </c>
      <c r="B241" s="21" t="s">
        <v>431</v>
      </c>
      <c r="C241" s="22">
        <v>196.12279999999998</v>
      </c>
      <c r="D241" s="26">
        <f t="shared" si="4"/>
        <v>0</v>
      </c>
      <c r="E241" s="22">
        <f>C241*D241</f>
        <v>0</v>
      </c>
      <c r="F241" s="32">
        <v>6</v>
      </c>
      <c r="G241" s="23">
        <v>10082647176529</v>
      </c>
      <c r="H241" s="32">
        <v>12</v>
      </c>
      <c r="I241" s="23">
        <v>20082647176526</v>
      </c>
      <c r="J241" s="24">
        <v>82647176522</v>
      </c>
      <c r="R241" s="33"/>
      <c r="S241" s="33"/>
      <c r="T241" s="33"/>
      <c r="U241" s="33"/>
      <c r="V241" s="34"/>
    </row>
    <row r="242" spans="1:22" x14ac:dyDescent="0.2">
      <c r="A242" s="21" t="s">
        <v>432</v>
      </c>
      <c r="B242" s="21" t="s">
        <v>433</v>
      </c>
      <c r="C242" s="22">
        <v>252.67929999999998</v>
      </c>
      <c r="D242" s="26">
        <f t="shared" si="4"/>
        <v>0</v>
      </c>
      <c r="E242" s="22">
        <f>C242*D242</f>
        <v>0</v>
      </c>
      <c r="F242" s="32">
        <v>1</v>
      </c>
      <c r="G242" s="23">
        <v>10082647176536</v>
      </c>
      <c r="H242" s="32">
        <v>9</v>
      </c>
      <c r="I242" s="23">
        <v>20082647176533</v>
      </c>
      <c r="J242" s="24">
        <v>82647176539</v>
      </c>
      <c r="R242" s="33"/>
      <c r="S242" s="33"/>
      <c r="T242" s="33"/>
      <c r="U242" s="33"/>
      <c r="V242" s="34"/>
    </row>
    <row r="243" spans="1:22" x14ac:dyDescent="0.2">
      <c r="A243" s="21" t="s">
        <v>434</v>
      </c>
      <c r="B243" s="21" t="s">
        <v>435</v>
      </c>
      <c r="C243" s="22">
        <v>590.69619999999998</v>
      </c>
      <c r="D243" s="26">
        <f t="shared" si="4"/>
        <v>0</v>
      </c>
      <c r="E243" s="22">
        <f>C243*D243</f>
        <v>0</v>
      </c>
      <c r="F243" s="32">
        <v>1</v>
      </c>
      <c r="G243" s="23">
        <v>10082647176543</v>
      </c>
      <c r="H243" s="32">
        <v>5</v>
      </c>
      <c r="I243" s="23">
        <v>20082647176540</v>
      </c>
      <c r="J243" s="24">
        <v>82647176546</v>
      </c>
      <c r="R243" s="33"/>
      <c r="S243" s="33"/>
      <c r="T243" s="33"/>
      <c r="U243" s="33"/>
      <c r="V243" s="34"/>
    </row>
    <row r="244" spans="1:22" x14ac:dyDescent="0.2">
      <c r="A244" s="21" t="s">
        <v>436</v>
      </c>
      <c r="B244" s="21" t="s">
        <v>437</v>
      </c>
      <c r="C244" s="22">
        <v>843.10429999999997</v>
      </c>
      <c r="D244" s="26">
        <f t="shared" si="4"/>
        <v>0</v>
      </c>
      <c r="E244" s="22">
        <f>C244*D244</f>
        <v>0</v>
      </c>
      <c r="F244" s="32">
        <v>1</v>
      </c>
      <c r="G244" s="23">
        <v>10082647176550</v>
      </c>
      <c r="H244" s="32">
        <v>4</v>
      </c>
      <c r="I244" s="23">
        <v>20082647176557</v>
      </c>
      <c r="J244" s="24">
        <v>82647176553</v>
      </c>
      <c r="R244" s="33"/>
      <c r="S244" s="33"/>
      <c r="T244" s="33"/>
      <c r="U244" s="33"/>
      <c r="V244" s="34"/>
    </row>
    <row r="245" spans="1:22" x14ac:dyDescent="0.2">
      <c r="A245" s="21" t="s">
        <v>438</v>
      </c>
      <c r="B245" s="21" t="s">
        <v>439</v>
      </c>
      <c r="C245" s="22">
        <v>1373.6166999999998</v>
      </c>
      <c r="D245" s="26">
        <f t="shared" si="4"/>
        <v>0</v>
      </c>
      <c r="E245" s="22">
        <f>C245*D245</f>
        <v>0</v>
      </c>
      <c r="F245" s="32">
        <v>1</v>
      </c>
      <c r="G245" s="23">
        <v>10082647176567</v>
      </c>
      <c r="H245" s="32">
        <v>2</v>
      </c>
      <c r="I245" s="23">
        <v>20082647176564</v>
      </c>
      <c r="J245" s="24">
        <v>82647176560</v>
      </c>
      <c r="R245" s="33"/>
      <c r="S245" s="33"/>
      <c r="T245" s="33"/>
      <c r="U245" s="33"/>
      <c r="V245" s="34"/>
    </row>
    <row r="246" spans="1:22" x14ac:dyDescent="0.2">
      <c r="A246" s="20" t="s">
        <v>489</v>
      </c>
      <c r="F246" s="32"/>
      <c r="H246" s="32"/>
      <c r="R246" s="33"/>
      <c r="S246" s="33"/>
      <c r="T246" s="33"/>
      <c r="U246" s="33"/>
      <c r="V246" s="34"/>
    </row>
    <row r="247" spans="1:22" x14ac:dyDescent="0.2">
      <c r="A247" s="21" t="s">
        <v>366</v>
      </c>
      <c r="B247" s="21" t="s">
        <v>367</v>
      </c>
      <c r="C247" s="22">
        <v>11.684199999999999</v>
      </c>
      <c r="D247" s="26">
        <f t="shared" si="4"/>
        <v>0</v>
      </c>
      <c r="E247" s="22">
        <f>C247*D247</f>
        <v>0</v>
      </c>
      <c r="F247" s="32">
        <v>400</v>
      </c>
      <c r="G247" s="23">
        <v>10082647176185</v>
      </c>
      <c r="H247" s="32">
        <v>1600</v>
      </c>
      <c r="I247" s="23">
        <v>20082647176182</v>
      </c>
      <c r="J247" s="24">
        <v>82647176188</v>
      </c>
      <c r="R247" s="33"/>
      <c r="S247" s="33"/>
      <c r="T247" s="33"/>
      <c r="U247" s="33"/>
      <c r="V247" s="34"/>
    </row>
    <row r="248" spans="1:22" x14ac:dyDescent="0.2">
      <c r="A248" s="21" t="s">
        <v>368</v>
      </c>
      <c r="B248" s="21" t="s">
        <v>369</v>
      </c>
      <c r="C248" s="22">
        <v>11.684199999999999</v>
      </c>
      <c r="D248" s="26">
        <f t="shared" si="4"/>
        <v>0</v>
      </c>
      <c r="E248" s="22">
        <f>C248*D248</f>
        <v>0</v>
      </c>
      <c r="F248" s="32">
        <v>300</v>
      </c>
      <c r="G248" s="23">
        <v>10082647176192</v>
      </c>
      <c r="H248" s="32">
        <v>1200</v>
      </c>
      <c r="I248" s="23">
        <v>20082647176199</v>
      </c>
      <c r="J248" s="24">
        <v>82647176195</v>
      </c>
      <c r="R248" s="33"/>
      <c r="S248" s="33"/>
      <c r="T248" s="33"/>
      <c r="U248" s="33"/>
      <c r="V248" s="34"/>
    </row>
    <row r="249" spans="1:22" x14ac:dyDescent="0.2">
      <c r="A249" s="21" t="s">
        <v>370</v>
      </c>
      <c r="B249" s="21" t="s">
        <v>371</v>
      </c>
      <c r="C249" s="22">
        <v>13.1532</v>
      </c>
      <c r="D249" s="26">
        <f t="shared" si="4"/>
        <v>0</v>
      </c>
      <c r="E249" s="22">
        <f>C249*D249</f>
        <v>0</v>
      </c>
      <c r="F249" s="32">
        <v>120</v>
      </c>
      <c r="G249" s="23">
        <v>10082647176208</v>
      </c>
      <c r="H249" s="32">
        <v>480</v>
      </c>
      <c r="I249" s="23">
        <v>20082647176205</v>
      </c>
      <c r="J249" s="24">
        <v>82647176201</v>
      </c>
      <c r="R249" s="33"/>
      <c r="S249" s="33"/>
      <c r="T249" s="33"/>
      <c r="U249" s="33"/>
      <c r="V249" s="34"/>
    </row>
    <row r="250" spans="1:22" x14ac:dyDescent="0.2">
      <c r="A250" s="21" t="s">
        <v>372</v>
      </c>
      <c r="B250" s="21" t="s">
        <v>373</v>
      </c>
      <c r="C250" s="22">
        <v>22.114099999999997</v>
      </c>
      <c r="D250" s="26">
        <f t="shared" si="4"/>
        <v>0</v>
      </c>
      <c r="E250" s="22">
        <f>C250*D250</f>
        <v>0</v>
      </c>
      <c r="F250" s="32">
        <v>100</v>
      </c>
      <c r="G250" s="23">
        <v>10082647176215</v>
      </c>
      <c r="H250" s="32">
        <v>400</v>
      </c>
      <c r="I250" s="23">
        <v>20082647176212</v>
      </c>
      <c r="J250" s="24">
        <v>82647176218</v>
      </c>
      <c r="R250" s="33"/>
      <c r="S250" s="33"/>
      <c r="T250" s="33"/>
      <c r="U250" s="33"/>
      <c r="V250" s="34"/>
    </row>
    <row r="251" spans="1:22" x14ac:dyDescent="0.2">
      <c r="A251" s="21" t="s">
        <v>374</v>
      </c>
      <c r="B251" s="21" t="s">
        <v>375</v>
      </c>
      <c r="C251" s="22">
        <v>27.854499999999994</v>
      </c>
      <c r="D251" s="26">
        <f t="shared" si="4"/>
        <v>0</v>
      </c>
      <c r="E251" s="22">
        <f>C251*D251</f>
        <v>0</v>
      </c>
      <c r="F251" s="32">
        <v>60</v>
      </c>
      <c r="G251" s="23">
        <v>10082647176222</v>
      </c>
      <c r="H251" s="32">
        <v>240</v>
      </c>
      <c r="I251" s="23">
        <v>20082647176229</v>
      </c>
      <c r="J251" s="24">
        <v>82647176225</v>
      </c>
      <c r="R251" s="33"/>
      <c r="S251" s="33"/>
      <c r="T251" s="33"/>
      <c r="U251" s="33"/>
      <c r="V251" s="34"/>
    </row>
    <row r="252" spans="1:22" x14ac:dyDescent="0.2">
      <c r="A252" s="21" t="s">
        <v>376</v>
      </c>
      <c r="B252" s="21" t="s">
        <v>377</v>
      </c>
      <c r="C252" s="22">
        <v>44.341200000000001</v>
      </c>
      <c r="D252" s="26">
        <f t="shared" ref="D252:D318" si="6">$E$6</f>
        <v>0</v>
      </c>
      <c r="E252" s="22">
        <f>C252*D252</f>
        <v>0</v>
      </c>
      <c r="F252" s="32">
        <v>35</v>
      </c>
      <c r="G252" s="23">
        <v>10082647176239</v>
      </c>
      <c r="H252" s="32">
        <v>140</v>
      </c>
      <c r="I252" s="23">
        <v>20082647176236</v>
      </c>
      <c r="J252" s="24">
        <v>82647176232</v>
      </c>
      <c r="R252" s="33"/>
      <c r="S252" s="33"/>
      <c r="T252" s="33"/>
      <c r="U252" s="33"/>
      <c r="V252" s="34"/>
    </row>
    <row r="253" spans="1:22" x14ac:dyDescent="0.2">
      <c r="A253" s="21" t="s">
        <v>378</v>
      </c>
      <c r="B253" s="21" t="s">
        <v>379</v>
      </c>
      <c r="C253" s="22">
        <v>76.659199999999998</v>
      </c>
      <c r="D253" s="26">
        <f t="shared" si="6"/>
        <v>0</v>
      </c>
      <c r="E253" s="22">
        <f>C253*D253</f>
        <v>0</v>
      </c>
      <c r="F253" s="32">
        <v>18</v>
      </c>
      <c r="G253" s="23">
        <v>10082647176246</v>
      </c>
      <c r="H253" s="32">
        <v>72</v>
      </c>
      <c r="I253" s="23">
        <v>20082647176243</v>
      </c>
      <c r="J253" s="24">
        <v>82647176249</v>
      </c>
      <c r="R253" s="33"/>
      <c r="S253" s="33"/>
      <c r="T253" s="33"/>
      <c r="U253" s="33"/>
      <c r="V253" s="34"/>
    </row>
    <row r="254" spans="1:22" x14ac:dyDescent="0.2">
      <c r="A254" s="21" t="s">
        <v>380</v>
      </c>
      <c r="B254" s="21" t="s">
        <v>381</v>
      </c>
      <c r="C254" s="22">
        <v>90.716399999999993</v>
      </c>
      <c r="D254" s="26">
        <f t="shared" si="6"/>
        <v>0</v>
      </c>
      <c r="E254" s="22">
        <f>C254*D254</f>
        <v>0</v>
      </c>
      <c r="F254" s="32">
        <v>15</v>
      </c>
      <c r="G254" s="23">
        <v>10082647176253</v>
      </c>
      <c r="H254" s="32">
        <v>60</v>
      </c>
      <c r="I254" s="23">
        <v>20082647176250</v>
      </c>
      <c r="J254" s="24">
        <v>82647176256</v>
      </c>
      <c r="R254" s="33"/>
      <c r="S254" s="33"/>
      <c r="T254" s="33"/>
      <c r="U254" s="33"/>
      <c r="V254" s="34"/>
    </row>
    <row r="255" spans="1:22" x14ac:dyDescent="0.2">
      <c r="A255" s="21" t="s">
        <v>382</v>
      </c>
      <c r="B255" s="21" t="s">
        <v>383</v>
      </c>
      <c r="C255" s="22">
        <v>130.91049999999998</v>
      </c>
      <c r="D255" s="26">
        <f t="shared" si="6"/>
        <v>0</v>
      </c>
      <c r="E255" s="22">
        <f>C255*D255</f>
        <v>0</v>
      </c>
      <c r="F255" s="32">
        <v>6</v>
      </c>
      <c r="G255" s="23">
        <v>10082647176260</v>
      </c>
      <c r="H255" s="32">
        <v>24</v>
      </c>
      <c r="I255" s="23">
        <v>20082647176267</v>
      </c>
      <c r="J255" s="24">
        <v>82647176263</v>
      </c>
      <c r="R255" s="33"/>
      <c r="S255" s="33"/>
      <c r="T255" s="33"/>
      <c r="U255" s="33"/>
      <c r="V255" s="34"/>
    </row>
    <row r="256" spans="1:22" x14ac:dyDescent="0.2">
      <c r="A256" s="21" t="s">
        <v>384</v>
      </c>
      <c r="B256" s="21" t="s">
        <v>385</v>
      </c>
      <c r="C256" s="22">
        <v>210.57549999999998</v>
      </c>
      <c r="D256" s="26">
        <f t="shared" si="6"/>
        <v>0</v>
      </c>
      <c r="E256" s="22">
        <f>C256*D256</f>
        <v>0</v>
      </c>
      <c r="F256" s="32">
        <v>4</v>
      </c>
      <c r="G256" s="23">
        <v>10082647176277</v>
      </c>
      <c r="H256" s="32">
        <v>16</v>
      </c>
      <c r="I256" s="23">
        <v>20082647176274</v>
      </c>
      <c r="J256" s="24">
        <v>82647176270</v>
      </c>
      <c r="R256" s="33"/>
      <c r="S256" s="33"/>
      <c r="T256" s="33"/>
      <c r="U256" s="33"/>
      <c r="V256" s="34"/>
    </row>
    <row r="257" spans="1:22" x14ac:dyDescent="0.2">
      <c r="A257" s="21" t="s">
        <v>386</v>
      </c>
      <c r="B257" s="21" t="s">
        <v>387</v>
      </c>
      <c r="C257" s="22">
        <v>270.23949999999996</v>
      </c>
      <c r="D257" s="26">
        <f t="shared" si="6"/>
        <v>0</v>
      </c>
      <c r="E257" s="22">
        <f>C257*D257</f>
        <v>0</v>
      </c>
      <c r="F257" s="32">
        <v>1</v>
      </c>
      <c r="G257" s="23">
        <v>10082647176284</v>
      </c>
      <c r="H257" s="32">
        <v>12</v>
      </c>
      <c r="I257" s="23">
        <v>20082647176281</v>
      </c>
      <c r="J257" s="24">
        <v>82647176287</v>
      </c>
      <c r="R257" s="33"/>
      <c r="S257" s="33"/>
      <c r="T257" s="33"/>
      <c r="U257" s="33"/>
      <c r="V257" s="34"/>
    </row>
    <row r="258" spans="1:22" x14ac:dyDescent="0.2">
      <c r="A258" s="21" t="s">
        <v>388</v>
      </c>
      <c r="B258" s="21" t="s">
        <v>389</v>
      </c>
      <c r="C258" s="22">
        <v>604.03019999999992</v>
      </c>
      <c r="D258" s="26">
        <f t="shared" si="6"/>
        <v>0</v>
      </c>
      <c r="E258" s="22">
        <f>C258*D258</f>
        <v>0</v>
      </c>
      <c r="F258" s="32">
        <v>1</v>
      </c>
      <c r="G258" s="23">
        <v>10082647176291</v>
      </c>
      <c r="H258" s="32">
        <v>10</v>
      </c>
      <c r="I258" s="23">
        <v>20082647176298</v>
      </c>
      <c r="J258" s="24">
        <v>82647176294</v>
      </c>
      <c r="R258" s="33"/>
      <c r="S258" s="33"/>
      <c r="T258" s="33"/>
      <c r="U258" s="33"/>
      <c r="V258" s="34"/>
    </row>
    <row r="259" spans="1:22" x14ac:dyDescent="0.2">
      <c r="A259" s="20" t="s">
        <v>482</v>
      </c>
      <c r="F259" s="32"/>
      <c r="H259" s="32"/>
      <c r="R259" s="33"/>
      <c r="S259" s="33"/>
      <c r="T259" s="33"/>
      <c r="U259" s="33"/>
      <c r="V259" s="34"/>
    </row>
    <row r="260" spans="1:22" x14ac:dyDescent="0.2">
      <c r="A260" s="21" t="s">
        <v>412</v>
      </c>
      <c r="B260" s="21" t="s">
        <v>413</v>
      </c>
      <c r="C260" s="22">
        <v>11.6616</v>
      </c>
      <c r="D260" s="26">
        <f t="shared" si="6"/>
        <v>0</v>
      </c>
      <c r="E260" s="22">
        <f>C260*D260</f>
        <v>0</v>
      </c>
      <c r="F260" s="32">
        <v>350</v>
      </c>
      <c r="G260" s="23">
        <v>10082647176437</v>
      </c>
      <c r="H260" s="32">
        <v>1400</v>
      </c>
      <c r="I260" s="23">
        <v>20082647176434</v>
      </c>
      <c r="J260" s="24">
        <v>82647176430</v>
      </c>
      <c r="R260" s="33"/>
      <c r="S260" s="33"/>
      <c r="T260" s="33"/>
      <c r="U260" s="33"/>
      <c r="V260" s="34"/>
    </row>
    <row r="261" spans="1:22" x14ac:dyDescent="0.2">
      <c r="A261" s="21" t="s">
        <v>414</v>
      </c>
      <c r="B261" s="21" t="s">
        <v>415</v>
      </c>
      <c r="C261" s="22">
        <v>15.334099999999999</v>
      </c>
      <c r="D261" s="26">
        <f t="shared" si="6"/>
        <v>0</v>
      </c>
      <c r="E261" s="22">
        <f>C261*D261</f>
        <v>0</v>
      </c>
      <c r="F261" s="32">
        <v>250</v>
      </c>
      <c r="G261" s="23">
        <v>10082647176444</v>
      </c>
      <c r="H261" s="32">
        <v>1000</v>
      </c>
      <c r="I261" s="23">
        <v>20082647176441</v>
      </c>
      <c r="J261" s="24">
        <v>82647176447</v>
      </c>
      <c r="R261" s="33"/>
      <c r="S261" s="33"/>
      <c r="T261" s="33"/>
      <c r="U261" s="33"/>
      <c r="V261" s="34"/>
    </row>
    <row r="262" spans="1:22" x14ac:dyDescent="0.2">
      <c r="A262" s="21" t="s">
        <v>704</v>
      </c>
      <c r="B262" s="21" t="s">
        <v>725</v>
      </c>
      <c r="C262" s="22">
        <v>21.7073</v>
      </c>
      <c r="D262" s="26">
        <f t="shared" si="6"/>
        <v>0</v>
      </c>
      <c r="E262" s="22">
        <f>C262*D262</f>
        <v>0</v>
      </c>
      <c r="F262" s="32">
        <v>100</v>
      </c>
      <c r="G262" s="23">
        <v>10082647208299</v>
      </c>
      <c r="H262" s="32">
        <v>400</v>
      </c>
      <c r="I262" s="23">
        <v>20082647208296</v>
      </c>
      <c r="J262" s="24">
        <v>82647208292</v>
      </c>
      <c r="R262" s="33"/>
      <c r="S262" s="33"/>
      <c r="T262" s="33"/>
      <c r="U262" s="33"/>
      <c r="V262" s="34"/>
    </row>
    <row r="263" spans="1:22" x14ac:dyDescent="0.2">
      <c r="A263" s="21" t="s">
        <v>705</v>
      </c>
      <c r="B263" s="21" t="s">
        <v>726</v>
      </c>
      <c r="C263" s="22">
        <v>26.543699999999994</v>
      </c>
      <c r="D263" s="26">
        <f t="shared" si="6"/>
        <v>0</v>
      </c>
      <c r="E263" s="22">
        <f>C263*D263</f>
        <v>0</v>
      </c>
      <c r="F263" s="32">
        <v>60</v>
      </c>
      <c r="G263" s="23">
        <v>10082647208305</v>
      </c>
      <c r="H263" s="32">
        <v>240</v>
      </c>
      <c r="I263" s="23">
        <v>20082647208302</v>
      </c>
      <c r="J263" s="24">
        <v>82647208308</v>
      </c>
      <c r="R263" s="33"/>
      <c r="S263" s="33"/>
      <c r="T263" s="33"/>
      <c r="U263" s="33"/>
      <c r="V263" s="34"/>
    </row>
    <row r="264" spans="1:22" x14ac:dyDescent="0.2">
      <c r="A264" s="21" t="s">
        <v>706</v>
      </c>
      <c r="B264" s="21" t="s">
        <v>727</v>
      </c>
      <c r="C264" s="22">
        <v>33.165500000000002</v>
      </c>
      <c r="D264" s="26">
        <f t="shared" si="6"/>
        <v>0</v>
      </c>
      <c r="E264" s="22">
        <f>C264*D264</f>
        <v>0</v>
      </c>
      <c r="F264" s="32">
        <v>36</v>
      </c>
      <c r="G264" s="23">
        <v>10082647208312</v>
      </c>
      <c r="H264" s="32">
        <v>144</v>
      </c>
      <c r="I264" s="23">
        <v>20082647208319</v>
      </c>
      <c r="J264" s="24">
        <v>82647208315</v>
      </c>
      <c r="R264" s="33"/>
      <c r="S264" s="33"/>
      <c r="T264" s="33"/>
      <c r="U264" s="33"/>
      <c r="V264" s="34"/>
    </row>
    <row r="265" spans="1:22" x14ac:dyDescent="0.2">
      <c r="A265" s="21" t="s">
        <v>707</v>
      </c>
      <c r="B265" s="21" t="s">
        <v>728</v>
      </c>
      <c r="C265" s="22">
        <v>78.421999999999997</v>
      </c>
      <c r="D265" s="26">
        <f t="shared" si="6"/>
        <v>0</v>
      </c>
      <c r="E265" s="22">
        <f>C265*D265</f>
        <v>0</v>
      </c>
      <c r="F265" s="32">
        <v>28</v>
      </c>
      <c r="G265" s="23">
        <v>10082647208329</v>
      </c>
      <c r="H265" s="32">
        <v>112</v>
      </c>
      <c r="I265" s="23">
        <v>20082647208326</v>
      </c>
      <c r="J265" s="24">
        <v>82647208322</v>
      </c>
      <c r="R265" s="33"/>
      <c r="S265" s="33"/>
      <c r="T265" s="33"/>
      <c r="U265" s="33"/>
      <c r="V265" s="34"/>
    </row>
    <row r="266" spans="1:22" x14ac:dyDescent="0.2">
      <c r="A266" s="21" t="s">
        <v>708</v>
      </c>
      <c r="B266" s="21" t="s">
        <v>729</v>
      </c>
      <c r="C266" s="22">
        <v>86.682299999999984</v>
      </c>
      <c r="D266" s="26">
        <f t="shared" si="6"/>
        <v>0</v>
      </c>
      <c r="E266" s="22">
        <f>C266*D266</f>
        <v>0</v>
      </c>
      <c r="F266" s="32">
        <v>24</v>
      </c>
      <c r="G266" s="23">
        <v>10082647208336</v>
      </c>
      <c r="H266" s="32">
        <v>96</v>
      </c>
      <c r="I266" s="23">
        <v>20082647208333</v>
      </c>
      <c r="J266" s="24">
        <v>82647208339</v>
      </c>
      <c r="R266" s="33"/>
      <c r="S266" s="33"/>
      <c r="T266" s="33"/>
      <c r="U266" s="33"/>
      <c r="V266" s="34"/>
    </row>
    <row r="267" spans="1:22" x14ac:dyDescent="0.2">
      <c r="A267" s="21" t="s">
        <v>709</v>
      </c>
      <c r="B267" s="21" t="s">
        <v>730</v>
      </c>
      <c r="C267" s="22">
        <v>119.61049999999999</v>
      </c>
      <c r="D267" s="26">
        <f t="shared" si="6"/>
        <v>0</v>
      </c>
      <c r="E267" s="22">
        <f>C267*D267</f>
        <v>0</v>
      </c>
      <c r="F267" s="32">
        <v>9</v>
      </c>
      <c r="G267" s="23">
        <v>10082647208343</v>
      </c>
      <c r="H267" s="32">
        <v>36</v>
      </c>
      <c r="I267" s="23">
        <v>20082647208340</v>
      </c>
      <c r="J267" s="24">
        <v>82647208346</v>
      </c>
      <c r="R267" s="33"/>
      <c r="S267" s="33"/>
      <c r="T267" s="33"/>
      <c r="U267" s="33"/>
      <c r="V267" s="34"/>
    </row>
    <row r="268" spans="1:22" x14ac:dyDescent="0.2">
      <c r="A268" s="21" t="s">
        <v>710</v>
      </c>
      <c r="B268" s="21" t="s">
        <v>731</v>
      </c>
      <c r="C268" s="22">
        <v>192.63109999999998</v>
      </c>
      <c r="D268" s="26">
        <f t="shared" si="6"/>
        <v>0</v>
      </c>
      <c r="E268" s="22">
        <f>C268*D268</f>
        <v>0</v>
      </c>
      <c r="F268" s="32">
        <v>5</v>
      </c>
      <c r="G268" s="23">
        <v>10082647208350</v>
      </c>
      <c r="H268" s="32">
        <v>20</v>
      </c>
      <c r="I268" s="23">
        <v>20082647208357</v>
      </c>
      <c r="J268" s="24">
        <v>82647208353</v>
      </c>
      <c r="R268" s="33"/>
      <c r="S268" s="33"/>
      <c r="T268" s="33"/>
      <c r="U268" s="33"/>
      <c r="V268" s="34"/>
    </row>
    <row r="269" spans="1:22" x14ac:dyDescent="0.2">
      <c r="A269" s="21" t="s">
        <v>711</v>
      </c>
      <c r="B269" s="21" t="s">
        <v>732</v>
      </c>
      <c r="C269" s="22">
        <v>234.16989999999996</v>
      </c>
      <c r="D269" s="26">
        <f t="shared" si="6"/>
        <v>0</v>
      </c>
      <c r="E269" s="22">
        <f>C269*D269</f>
        <v>0</v>
      </c>
      <c r="F269" s="32">
        <v>3</v>
      </c>
      <c r="G269" s="23">
        <v>10082647208367</v>
      </c>
      <c r="H269" s="32">
        <v>12</v>
      </c>
      <c r="I269" s="23">
        <v>20082647208364</v>
      </c>
      <c r="J269" s="24">
        <v>82647208360</v>
      </c>
      <c r="R269" s="33"/>
      <c r="S269" s="33"/>
      <c r="T269" s="33"/>
      <c r="U269" s="33"/>
      <c r="V269" s="34"/>
    </row>
    <row r="270" spans="1:22" x14ac:dyDescent="0.2">
      <c r="A270" s="21" t="s">
        <v>712</v>
      </c>
      <c r="B270" s="21" t="s">
        <v>733</v>
      </c>
      <c r="C270" s="22">
        <v>513.3024999999999</v>
      </c>
      <c r="D270" s="26">
        <f t="shared" si="6"/>
        <v>0</v>
      </c>
      <c r="E270" s="22">
        <f>C270*D270</f>
        <v>0</v>
      </c>
      <c r="F270" s="32">
        <v>1</v>
      </c>
      <c r="G270" s="23">
        <v>10082647208374</v>
      </c>
      <c r="H270" s="32">
        <v>10</v>
      </c>
      <c r="I270" s="23">
        <v>20082647208371</v>
      </c>
      <c r="J270" s="24">
        <v>82647208377</v>
      </c>
      <c r="R270" s="33"/>
      <c r="S270" s="33"/>
      <c r="T270" s="33"/>
      <c r="U270" s="33"/>
      <c r="V270" s="34"/>
    </row>
    <row r="271" spans="1:22" x14ac:dyDescent="0.2">
      <c r="A271" s="20" t="s">
        <v>483</v>
      </c>
      <c r="F271" s="32"/>
      <c r="H271" s="32"/>
      <c r="R271" s="33"/>
      <c r="S271" s="33"/>
      <c r="T271" s="33"/>
      <c r="U271" s="33"/>
      <c r="V271" s="34"/>
    </row>
    <row r="272" spans="1:22" x14ac:dyDescent="0.2">
      <c r="A272" s="21" t="s">
        <v>440</v>
      </c>
      <c r="B272" s="21" t="s">
        <v>441</v>
      </c>
      <c r="C272" s="22">
        <v>75.427499999999995</v>
      </c>
      <c r="D272" s="26">
        <f t="shared" si="6"/>
        <v>0</v>
      </c>
      <c r="E272" s="22">
        <f>C272*D272</f>
        <v>0</v>
      </c>
      <c r="F272" s="32">
        <v>45</v>
      </c>
      <c r="G272" s="23">
        <v>10082647176574</v>
      </c>
      <c r="H272" s="32">
        <v>180</v>
      </c>
      <c r="I272" s="23">
        <v>20082647176571</v>
      </c>
      <c r="J272" s="24">
        <v>82647176577</v>
      </c>
      <c r="R272" s="33"/>
      <c r="S272" s="33"/>
      <c r="T272" s="33"/>
      <c r="U272" s="33"/>
      <c r="V272" s="34"/>
    </row>
    <row r="273" spans="1:22" x14ac:dyDescent="0.2">
      <c r="A273" s="21" t="s">
        <v>442</v>
      </c>
      <c r="B273" s="21" t="s">
        <v>443</v>
      </c>
      <c r="C273" s="22">
        <v>76.715699999999998</v>
      </c>
      <c r="D273" s="26">
        <f t="shared" si="6"/>
        <v>0</v>
      </c>
      <c r="E273" s="22">
        <f>C273*D273</f>
        <v>0</v>
      </c>
      <c r="F273" s="32">
        <v>24</v>
      </c>
      <c r="G273" s="23">
        <v>10082647176581</v>
      </c>
      <c r="H273" s="32">
        <v>96</v>
      </c>
      <c r="I273" s="23">
        <v>20082647176588</v>
      </c>
      <c r="J273" s="24">
        <v>82647176584</v>
      </c>
      <c r="R273" s="33"/>
      <c r="S273" s="33"/>
      <c r="T273" s="33"/>
      <c r="U273" s="33"/>
      <c r="V273" s="34"/>
    </row>
    <row r="274" spans="1:22" x14ac:dyDescent="0.2">
      <c r="A274" s="21" t="s">
        <v>444</v>
      </c>
      <c r="B274" s="21" t="s">
        <v>445</v>
      </c>
      <c r="C274" s="22">
        <v>83.326199999999986</v>
      </c>
      <c r="D274" s="26">
        <f t="shared" si="6"/>
        <v>0</v>
      </c>
      <c r="E274" s="22">
        <f>C274*D274</f>
        <v>0</v>
      </c>
      <c r="F274" s="32">
        <v>16</v>
      </c>
      <c r="G274" s="23">
        <v>10082647176598</v>
      </c>
      <c r="H274" s="32">
        <v>64</v>
      </c>
      <c r="I274" s="23">
        <v>20082647176595</v>
      </c>
      <c r="J274" s="24">
        <v>82647176591</v>
      </c>
      <c r="R274" s="33"/>
      <c r="S274" s="33"/>
      <c r="T274" s="33"/>
      <c r="U274" s="33"/>
      <c r="V274" s="34"/>
    </row>
    <row r="275" spans="1:22" x14ac:dyDescent="0.2">
      <c r="A275" s="21" t="s">
        <v>446</v>
      </c>
      <c r="B275" s="21" t="s">
        <v>447</v>
      </c>
      <c r="C275" s="22">
        <v>105.7002</v>
      </c>
      <c r="D275" s="26">
        <f t="shared" si="6"/>
        <v>0</v>
      </c>
      <c r="E275" s="22">
        <f>C275*D275</f>
        <v>0</v>
      </c>
      <c r="F275" s="32">
        <v>12</v>
      </c>
      <c r="G275" s="23">
        <v>10082647176604</v>
      </c>
      <c r="H275" s="32">
        <v>48</v>
      </c>
      <c r="I275" s="23">
        <v>20082647176601</v>
      </c>
      <c r="J275" s="24">
        <v>82647176607</v>
      </c>
      <c r="R275" s="33"/>
      <c r="S275" s="33"/>
      <c r="T275" s="33"/>
      <c r="U275" s="33"/>
      <c r="V275" s="34"/>
    </row>
    <row r="276" spans="1:22" x14ac:dyDescent="0.2">
      <c r="A276" s="21" t="s">
        <v>448</v>
      </c>
      <c r="B276" s="21" t="s">
        <v>449</v>
      </c>
      <c r="C276" s="22">
        <v>159.52209999999997</v>
      </c>
      <c r="D276" s="26">
        <f t="shared" si="6"/>
        <v>0</v>
      </c>
      <c r="E276" s="22">
        <f>C276*D276</f>
        <v>0</v>
      </c>
      <c r="F276" s="32">
        <v>8</v>
      </c>
      <c r="G276" s="23">
        <v>10082647176611</v>
      </c>
      <c r="H276" s="32">
        <v>32</v>
      </c>
      <c r="I276" s="23">
        <v>20082647176618</v>
      </c>
      <c r="J276" s="24">
        <v>82647176614</v>
      </c>
      <c r="R276" s="33"/>
      <c r="S276" s="33"/>
      <c r="T276" s="33"/>
      <c r="U276" s="33"/>
      <c r="V276" s="34"/>
    </row>
    <row r="277" spans="1:22" x14ac:dyDescent="0.2">
      <c r="A277" s="21" t="s">
        <v>450</v>
      </c>
      <c r="B277" s="21" t="s">
        <v>451</v>
      </c>
      <c r="C277" s="22">
        <v>275.81040000000002</v>
      </c>
      <c r="D277" s="26">
        <f t="shared" si="6"/>
        <v>0</v>
      </c>
      <c r="E277" s="22">
        <f>C277*D277</f>
        <v>0</v>
      </c>
      <c r="F277" s="32">
        <v>4</v>
      </c>
      <c r="G277" s="23">
        <v>10082647176628</v>
      </c>
      <c r="H277" s="32">
        <v>16</v>
      </c>
      <c r="I277" s="23">
        <v>20082647176625</v>
      </c>
      <c r="J277" s="24">
        <v>82647176621</v>
      </c>
      <c r="R277" s="33"/>
      <c r="S277" s="33"/>
      <c r="T277" s="33"/>
      <c r="U277" s="33"/>
      <c r="V277" s="34"/>
    </row>
    <row r="278" spans="1:22" x14ac:dyDescent="0.2">
      <c r="A278" s="21" t="s">
        <v>452</v>
      </c>
      <c r="B278" s="21" t="s">
        <v>453</v>
      </c>
      <c r="C278" s="22">
        <v>313.04389999999995</v>
      </c>
      <c r="D278" s="26">
        <f t="shared" si="6"/>
        <v>0</v>
      </c>
      <c r="E278" s="22">
        <f>C278*D278</f>
        <v>0</v>
      </c>
      <c r="F278" s="32">
        <v>2</v>
      </c>
      <c r="G278" s="23">
        <v>10082647176635</v>
      </c>
      <c r="H278" s="32">
        <v>8</v>
      </c>
      <c r="I278" s="23">
        <v>20082647176632</v>
      </c>
      <c r="J278" s="24">
        <v>82647176638</v>
      </c>
      <c r="R278" s="33"/>
      <c r="S278" s="33"/>
      <c r="T278" s="33"/>
      <c r="U278" s="33"/>
      <c r="V278" s="34"/>
    </row>
    <row r="279" spans="1:22" x14ac:dyDescent="0.2">
      <c r="A279" s="21" t="s">
        <v>454</v>
      </c>
      <c r="B279" s="21" t="s">
        <v>455</v>
      </c>
      <c r="C279" s="22">
        <v>373.35199999999992</v>
      </c>
      <c r="D279" s="26">
        <f t="shared" si="6"/>
        <v>0</v>
      </c>
      <c r="E279" s="22">
        <f>C279*D279</f>
        <v>0</v>
      </c>
      <c r="F279" s="32">
        <v>2</v>
      </c>
      <c r="G279" s="23">
        <v>10082647176642</v>
      </c>
      <c r="H279" s="32">
        <v>8</v>
      </c>
      <c r="I279" s="23">
        <v>20082647176649</v>
      </c>
      <c r="J279" s="24">
        <v>82647176645</v>
      </c>
      <c r="R279" s="33"/>
      <c r="S279" s="33"/>
      <c r="T279" s="33"/>
      <c r="U279" s="33"/>
      <c r="V279" s="34"/>
    </row>
    <row r="280" spans="1:22" x14ac:dyDescent="0.2">
      <c r="A280" s="21" t="s">
        <v>456</v>
      </c>
      <c r="B280" s="21" t="s">
        <v>457</v>
      </c>
      <c r="C280" s="22">
        <v>959.44909999999993</v>
      </c>
      <c r="D280" s="26">
        <f t="shared" si="6"/>
        <v>0</v>
      </c>
      <c r="E280" s="22">
        <f>C280*D280</f>
        <v>0</v>
      </c>
      <c r="F280" s="32">
        <v>1</v>
      </c>
      <c r="G280" s="23">
        <v>10082647176659</v>
      </c>
      <c r="H280" s="32">
        <v>8</v>
      </c>
      <c r="I280" s="23">
        <v>20082647176656</v>
      </c>
      <c r="J280" s="24">
        <v>82647176652</v>
      </c>
      <c r="R280" s="33"/>
      <c r="S280" s="33"/>
      <c r="T280" s="33"/>
      <c r="U280" s="33"/>
      <c r="V280" s="34"/>
    </row>
    <row r="281" spans="1:22" x14ac:dyDescent="0.2">
      <c r="A281" s="21" t="s">
        <v>458</v>
      </c>
      <c r="B281" s="21" t="s">
        <v>459</v>
      </c>
      <c r="C281" s="22">
        <v>1334.0779999999997</v>
      </c>
      <c r="D281" s="26">
        <f t="shared" si="6"/>
        <v>0</v>
      </c>
      <c r="E281" s="22">
        <f>C281*D281</f>
        <v>0</v>
      </c>
      <c r="F281" s="32">
        <v>1</v>
      </c>
      <c r="G281" s="23">
        <v>10082647176666</v>
      </c>
      <c r="H281" s="32">
        <v>4</v>
      </c>
      <c r="I281" s="23">
        <v>20082647176663</v>
      </c>
      <c r="J281" s="24">
        <v>82647176669</v>
      </c>
      <c r="R281" s="33"/>
      <c r="S281" s="33"/>
      <c r="T281" s="33"/>
      <c r="U281" s="33"/>
      <c r="V281" s="34"/>
    </row>
    <row r="282" spans="1:22" x14ac:dyDescent="0.2">
      <c r="A282" s="21" t="s">
        <v>460</v>
      </c>
      <c r="B282" s="21" t="s">
        <v>461</v>
      </c>
      <c r="C282" s="22">
        <v>2195.0814999999998</v>
      </c>
      <c r="D282" s="26">
        <f t="shared" si="6"/>
        <v>0</v>
      </c>
      <c r="E282" s="22">
        <f>C282*D282</f>
        <v>0</v>
      </c>
      <c r="F282" s="32">
        <v>1</v>
      </c>
      <c r="G282" s="23">
        <v>10082647176673</v>
      </c>
      <c r="H282" s="32">
        <v>2</v>
      </c>
      <c r="I282" s="23">
        <v>20082647176670</v>
      </c>
      <c r="J282" s="24">
        <v>82647176676</v>
      </c>
      <c r="R282" s="33"/>
      <c r="S282" s="33"/>
      <c r="T282" s="33"/>
      <c r="U282" s="33"/>
      <c r="V282" s="34"/>
    </row>
    <row r="283" spans="1:22" x14ac:dyDescent="0.2">
      <c r="A283" s="20" t="s">
        <v>490</v>
      </c>
      <c r="F283" s="32"/>
      <c r="H283" s="32"/>
      <c r="R283" s="33"/>
      <c r="S283" s="33"/>
      <c r="T283" s="33"/>
      <c r="U283" s="33"/>
      <c r="V283" s="34"/>
    </row>
    <row r="284" spans="1:22" x14ac:dyDescent="0.2">
      <c r="A284" s="21" t="s">
        <v>214</v>
      </c>
      <c r="B284" s="21" t="s">
        <v>215</v>
      </c>
      <c r="C284" s="22">
        <v>16.170299999999997</v>
      </c>
      <c r="D284" s="26">
        <f t="shared" si="6"/>
        <v>0</v>
      </c>
      <c r="E284" s="22">
        <f>C284*D284</f>
        <v>0</v>
      </c>
      <c r="F284" s="32">
        <v>150</v>
      </c>
      <c r="G284" s="23">
        <v>10082647175379</v>
      </c>
      <c r="H284" s="32">
        <v>1400</v>
      </c>
      <c r="I284" s="23">
        <v>20082647175376</v>
      </c>
      <c r="J284" s="24">
        <v>82647175372</v>
      </c>
      <c r="R284" s="33"/>
      <c r="S284" s="33"/>
      <c r="T284" s="33"/>
      <c r="U284" s="33"/>
      <c r="V284" s="34"/>
    </row>
    <row r="285" spans="1:22" x14ac:dyDescent="0.2">
      <c r="A285" s="21" t="s">
        <v>216</v>
      </c>
      <c r="B285" s="21" t="s">
        <v>217</v>
      </c>
      <c r="C285" s="22">
        <v>19.085699999999999</v>
      </c>
      <c r="D285" s="26">
        <f t="shared" si="6"/>
        <v>0</v>
      </c>
      <c r="E285" s="22">
        <f>C285*D285</f>
        <v>0</v>
      </c>
      <c r="F285" s="32">
        <v>80</v>
      </c>
      <c r="G285" s="23">
        <v>10082647175386</v>
      </c>
      <c r="H285" s="32">
        <v>320</v>
      </c>
      <c r="I285" s="23">
        <v>20082647175383</v>
      </c>
      <c r="J285" s="24">
        <v>82647175389</v>
      </c>
      <c r="R285" s="33"/>
      <c r="S285" s="33"/>
      <c r="T285" s="33"/>
      <c r="U285" s="33"/>
      <c r="V285" s="34"/>
    </row>
    <row r="286" spans="1:22" x14ac:dyDescent="0.2">
      <c r="A286" s="21" t="s">
        <v>218</v>
      </c>
      <c r="B286" s="21" t="s">
        <v>219</v>
      </c>
      <c r="C286" s="22">
        <v>22.080199999999998</v>
      </c>
      <c r="D286" s="26">
        <f t="shared" si="6"/>
        <v>0</v>
      </c>
      <c r="E286" s="22">
        <f>C286*D286</f>
        <v>0</v>
      </c>
      <c r="F286" s="32">
        <v>60</v>
      </c>
      <c r="G286" s="23">
        <v>10082647175393</v>
      </c>
      <c r="H286" s="32">
        <v>240</v>
      </c>
      <c r="I286" s="23">
        <v>20082647175390</v>
      </c>
      <c r="J286" s="24">
        <v>82647175396</v>
      </c>
      <c r="R286" s="33"/>
      <c r="S286" s="33"/>
      <c r="T286" s="33"/>
      <c r="U286" s="33"/>
      <c r="V286" s="34"/>
    </row>
    <row r="287" spans="1:22" x14ac:dyDescent="0.2">
      <c r="A287" s="21" t="s">
        <v>220</v>
      </c>
      <c r="B287" s="21" t="s">
        <v>221</v>
      </c>
      <c r="C287" s="22">
        <v>25.345899999999997</v>
      </c>
      <c r="D287" s="26">
        <f t="shared" si="6"/>
        <v>0</v>
      </c>
      <c r="E287" s="22">
        <f>C287*D287</f>
        <v>0</v>
      </c>
      <c r="F287" s="32">
        <v>40</v>
      </c>
      <c r="G287" s="23">
        <v>10082647175409</v>
      </c>
      <c r="H287" s="32">
        <v>160</v>
      </c>
      <c r="I287" s="23">
        <v>20082647175406</v>
      </c>
      <c r="J287" s="24">
        <v>82647175402</v>
      </c>
      <c r="R287" s="33"/>
      <c r="S287" s="33"/>
      <c r="T287" s="33"/>
      <c r="U287" s="33"/>
      <c r="V287" s="34"/>
    </row>
    <row r="288" spans="1:22" x14ac:dyDescent="0.2">
      <c r="A288" s="21" t="s">
        <v>222</v>
      </c>
      <c r="B288" s="21" t="s">
        <v>223</v>
      </c>
      <c r="C288" s="22">
        <v>38.83809999999999</v>
      </c>
      <c r="D288" s="26">
        <f t="shared" si="6"/>
        <v>0</v>
      </c>
      <c r="E288" s="22">
        <f>C288*D288</f>
        <v>0</v>
      </c>
      <c r="F288" s="32">
        <v>18</v>
      </c>
      <c r="G288" s="23">
        <v>10082647175416</v>
      </c>
      <c r="H288" s="32">
        <v>72</v>
      </c>
      <c r="I288" s="23">
        <v>20082647175413</v>
      </c>
      <c r="J288" s="24">
        <v>82647175419</v>
      </c>
      <c r="R288" s="33"/>
      <c r="S288" s="33"/>
      <c r="T288" s="33"/>
      <c r="U288" s="33"/>
      <c r="V288" s="34"/>
    </row>
    <row r="289" spans="1:22" x14ac:dyDescent="0.2">
      <c r="A289" s="21" t="s">
        <v>224</v>
      </c>
      <c r="B289" s="21" t="s">
        <v>225</v>
      </c>
      <c r="C289" s="22">
        <v>76.263699999999986</v>
      </c>
      <c r="D289" s="26">
        <f t="shared" si="6"/>
        <v>0</v>
      </c>
      <c r="E289" s="22">
        <f>C289*D289</f>
        <v>0</v>
      </c>
      <c r="F289" s="32">
        <v>12</v>
      </c>
      <c r="G289" s="23">
        <v>10082647175423</v>
      </c>
      <c r="H289" s="32">
        <v>48</v>
      </c>
      <c r="I289" s="23">
        <v>20082647175420</v>
      </c>
      <c r="J289" s="24">
        <v>82647175426</v>
      </c>
      <c r="R289" s="33"/>
      <c r="S289" s="33"/>
      <c r="T289" s="33"/>
      <c r="U289" s="33"/>
      <c r="V289" s="34"/>
    </row>
    <row r="290" spans="1:22" x14ac:dyDescent="0.2">
      <c r="A290" s="21" t="s">
        <v>226</v>
      </c>
      <c r="B290" s="21" t="s">
        <v>227</v>
      </c>
      <c r="C290" s="22">
        <v>97.80149999999999</v>
      </c>
      <c r="D290" s="26">
        <f t="shared" si="6"/>
        <v>0</v>
      </c>
      <c r="E290" s="22">
        <f>C290*D290</f>
        <v>0</v>
      </c>
      <c r="F290" s="32">
        <v>9</v>
      </c>
      <c r="G290" s="23">
        <v>10082647175430</v>
      </c>
      <c r="H290" s="32">
        <v>36</v>
      </c>
      <c r="I290" s="23">
        <v>20082647175437</v>
      </c>
      <c r="J290" s="24">
        <v>82647175433</v>
      </c>
      <c r="R290" s="33"/>
      <c r="S290" s="33"/>
      <c r="T290" s="33"/>
      <c r="U290" s="33"/>
      <c r="V290" s="34"/>
    </row>
    <row r="291" spans="1:22" x14ac:dyDescent="0.2">
      <c r="A291" s="21" t="s">
        <v>228</v>
      </c>
      <c r="B291" s="21" t="s">
        <v>229</v>
      </c>
      <c r="C291" s="22">
        <v>125.21529999999998</v>
      </c>
      <c r="D291" s="26">
        <f t="shared" si="6"/>
        <v>0</v>
      </c>
      <c r="E291" s="22">
        <f>C291*D291</f>
        <v>0</v>
      </c>
      <c r="F291" s="32">
        <v>4</v>
      </c>
      <c r="G291" s="23">
        <v>10082647175447</v>
      </c>
      <c r="H291" s="32">
        <v>16</v>
      </c>
      <c r="I291" s="23">
        <v>20082647175444</v>
      </c>
      <c r="J291" s="24">
        <v>82647175440</v>
      </c>
      <c r="R291" s="33"/>
      <c r="S291" s="33"/>
      <c r="T291" s="33"/>
      <c r="U291" s="33"/>
      <c r="V291" s="34"/>
    </row>
    <row r="292" spans="1:22" x14ac:dyDescent="0.2">
      <c r="A292" s="21" t="s">
        <v>230</v>
      </c>
      <c r="B292" s="21" t="s">
        <v>231</v>
      </c>
      <c r="C292" s="22">
        <v>222.15799999999996</v>
      </c>
      <c r="D292" s="26">
        <f t="shared" si="6"/>
        <v>0</v>
      </c>
      <c r="E292" s="22">
        <f>C292*D292</f>
        <v>0</v>
      </c>
      <c r="F292" s="32">
        <v>1</v>
      </c>
      <c r="G292" s="23">
        <v>10082647175454</v>
      </c>
      <c r="H292" s="32">
        <v>15</v>
      </c>
      <c r="I292" s="23">
        <v>20082647175451</v>
      </c>
      <c r="J292" s="24">
        <v>82647175457</v>
      </c>
      <c r="R292" s="33"/>
      <c r="S292" s="33"/>
      <c r="T292" s="33"/>
      <c r="U292" s="33"/>
      <c r="V292" s="34"/>
    </row>
    <row r="293" spans="1:22" x14ac:dyDescent="0.2">
      <c r="A293" s="21" t="s">
        <v>232</v>
      </c>
      <c r="B293" s="21" t="s">
        <v>233</v>
      </c>
      <c r="C293" s="22">
        <v>290.90719999999999</v>
      </c>
      <c r="D293" s="26">
        <f t="shared" si="6"/>
        <v>0</v>
      </c>
      <c r="E293" s="22">
        <f>C293*D293</f>
        <v>0</v>
      </c>
      <c r="F293" s="32">
        <v>1</v>
      </c>
      <c r="G293" s="23">
        <v>10082647175461</v>
      </c>
      <c r="H293" s="32">
        <v>12</v>
      </c>
      <c r="I293" s="23">
        <v>20082647175468</v>
      </c>
      <c r="J293" s="24">
        <v>82647175464</v>
      </c>
      <c r="R293" s="33"/>
      <c r="S293" s="33"/>
      <c r="T293" s="33"/>
      <c r="U293" s="33"/>
      <c r="V293" s="34"/>
    </row>
    <row r="294" spans="1:22" x14ac:dyDescent="0.2">
      <c r="A294" s="21" t="s">
        <v>234</v>
      </c>
      <c r="B294" s="21" t="s">
        <v>235</v>
      </c>
      <c r="C294" s="22">
        <v>505.48289999999992</v>
      </c>
      <c r="D294" s="26">
        <f t="shared" si="6"/>
        <v>0</v>
      </c>
      <c r="E294" s="22">
        <f>C294*D294</f>
        <v>0</v>
      </c>
      <c r="F294" s="32">
        <v>1</v>
      </c>
      <c r="G294" s="23">
        <v>10082647175478</v>
      </c>
      <c r="H294" s="32">
        <v>4</v>
      </c>
      <c r="I294" s="23">
        <v>20082647175475</v>
      </c>
      <c r="J294" s="24">
        <v>82647175471</v>
      </c>
      <c r="R294" s="33"/>
      <c r="S294" s="33"/>
      <c r="T294" s="33"/>
      <c r="U294" s="33"/>
      <c r="V294" s="34"/>
    </row>
    <row r="295" spans="1:22" x14ac:dyDescent="0.2">
      <c r="A295" s="20" t="s">
        <v>491</v>
      </c>
      <c r="F295" s="32"/>
      <c r="H295" s="32"/>
      <c r="R295" s="33"/>
      <c r="S295" s="33"/>
      <c r="T295" s="33"/>
      <c r="U295" s="33"/>
      <c r="V295" s="34"/>
    </row>
    <row r="296" spans="1:22" x14ac:dyDescent="0.2">
      <c r="A296" s="21" t="s">
        <v>236</v>
      </c>
      <c r="B296" s="21" t="s">
        <v>237</v>
      </c>
      <c r="C296" s="22">
        <v>15.300199999999998</v>
      </c>
      <c r="D296" s="26">
        <f t="shared" si="6"/>
        <v>0</v>
      </c>
      <c r="E296" s="22">
        <f>C296*D296</f>
        <v>0</v>
      </c>
      <c r="F296" s="32">
        <v>120</v>
      </c>
      <c r="G296" s="23">
        <v>10082647175485</v>
      </c>
      <c r="H296" s="32">
        <v>480</v>
      </c>
      <c r="I296" s="23">
        <v>20082647175482</v>
      </c>
      <c r="J296" s="24">
        <v>82647175488</v>
      </c>
      <c r="R296" s="33"/>
      <c r="S296" s="33"/>
      <c r="T296" s="33"/>
      <c r="U296" s="33"/>
      <c r="V296" s="34"/>
    </row>
    <row r="297" spans="1:22" x14ac:dyDescent="0.2">
      <c r="A297" s="21" t="s">
        <v>238</v>
      </c>
      <c r="B297" s="21" t="s">
        <v>239</v>
      </c>
      <c r="C297" s="22">
        <v>17.944399999999998</v>
      </c>
      <c r="D297" s="26">
        <f t="shared" si="6"/>
        <v>0</v>
      </c>
      <c r="E297" s="22">
        <f>C297*D297</f>
        <v>0</v>
      </c>
      <c r="F297" s="32">
        <v>100</v>
      </c>
      <c r="G297" s="23">
        <v>10082647175492</v>
      </c>
      <c r="H297" s="32">
        <v>400</v>
      </c>
      <c r="I297" s="23">
        <v>20082647175499</v>
      </c>
      <c r="J297" s="24">
        <v>82647175495</v>
      </c>
      <c r="R297" s="33"/>
      <c r="S297" s="33"/>
      <c r="T297" s="33"/>
      <c r="U297" s="33"/>
      <c r="V297" s="34"/>
    </row>
    <row r="298" spans="1:22" x14ac:dyDescent="0.2">
      <c r="A298" s="21" t="s">
        <v>240</v>
      </c>
      <c r="B298" s="21" t="s">
        <v>241</v>
      </c>
      <c r="C298" s="22">
        <v>26.215999999999998</v>
      </c>
      <c r="D298" s="26">
        <f t="shared" si="6"/>
        <v>0</v>
      </c>
      <c r="E298" s="22">
        <f>C298*D298</f>
        <v>0</v>
      </c>
      <c r="F298" s="32">
        <v>60</v>
      </c>
      <c r="G298" s="23">
        <v>10082647175508</v>
      </c>
      <c r="H298" s="32">
        <v>240</v>
      </c>
      <c r="I298" s="23">
        <v>20082647175505</v>
      </c>
      <c r="J298" s="24">
        <v>82647175501</v>
      </c>
      <c r="R298" s="33"/>
      <c r="S298" s="33"/>
      <c r="T298" s="33"/>
      <c r="U298" s="33"/>
      <c r="V298" s="34"/>
    </row>
    <row r="299" spans="1:22" x14ac:dyDescent="0.2">
      <c r="A299" s="21" t="s">
        <v>242</v>
      </c>
      <c r="B299" s="21" t="s">
        <v>243</v>
      </c>
      <c r="C299" s="22">
        <v>37.866299999999995</v>
      </c>
      <c r="D299" s="26">
        <f t="shared" si="6"/>
        <v>0</v>
      </c>
      <c r="E299" s="22">
        <f>C299*D299</f>
        <v>0</v>
      </c>
      <c r="F299" s="32">
        <v>30</v>
      </c>
      <c r="G299" s="23">
        <v>10082647175515</v>
      </c>
      <c r="H299" s="32">
        <v>120</v>
      </c>
      <c r="I299" s="23">
        <v>20082647175512</v>
      </c>
      <c r="J299" s="24">
        <v>82647175518</v>
      </c>
      <c r="R299" s="33"/>
      <c r="S299" s="33"/>
      <c r="T299" s="33"/>
      <c r="U299" s="33"/>
      <c r="V299" s="34"/>
    </row>
    <row r="300" spans="1:22" x14ac:dyDescent="0.2">
      <c r="A300" s="21" t="s">
        <v>244</v>
      </c>
      <c r="B300" s="21" t="s">
        <v>245</v>
      </c>
      <c r="C300" s="22">
        <v>56.432199999999995</v>
      </c>
      <c r="D300" s="26">
        <f t="shared" si="6"/>
        <v>0</v>
      </c>
      <c r="E300" s="22">
        <f>C300*D300</f>
        <v>0</v>
      </c>
      <c r="F300" s="32">
        <v>16</v>
      </c>
      <c r="G300" s="23">
        <v>10082647175522</v>
      </c>
      <c r="H300" s="32">
        <v>64</v>
      </c>
      <c r="I300" s="23">
        <v>20082647175529</v>
      </c>
      <c r="J300" s="24">
        <v>82647175525</v>
      </c>
      <c r="R300" s="33"/>
      <c r="S300" s="33"/>
      <c r="T300" s="33"/>
      <c r="U300" s="33"/>
      <c r="V300" s="34"/>
    </row>
    <row r="301" spans="1:22" x14ac:dyDescent="0.2">
      <c r="A301" s="21" t="s">
        <v>246</v>
      </c>
      <c r="B301" s="21" t="s">
        <v>247</v>
      </c>
      <c r="C301" s="22">
        <v>89.733299999999986</v>
      </c>
      <c r="D301" s="26">
        <f t="shared" si="6"/>
        <v>0</v>
      </c>
      <c r="E301" s="22">
        <f>C301*D301</f>
        <v>0</v>
      </c>
      <c r="F301" s="32">
        <v>12</v>
      </c>
      <c r="G301" s="23">
        <v>10082647175539</v>
      </c>
      <c r="H301" s="32">
        <v>48</v>
      </c>
      <c r="I301" s="23">
        <v>20082647175536</v>
      </c>
      <c r="J301" s="24">
        <v>82647175532</v>
      </c>
      <c r="R301" s="33"/>
      <c r="S301" s="33"/>
      <c r="T301" s="33"/>
      <c r="U301" s="33"/>
      <c r="V301" s="34"/>
    </row>
    <row r="302" spans="1:22" x14ac:dyDescent="0.2">
      <c r="A302" s="21" t="s">
        <v>248</v>
      </c>
      <c r="B302" s="21" t="s">
        <v>249</v>
      </c>
      <c r="C302" s="22">
        <v>106.61549999999998</v>
      </c>
      <c r="D302" s="26">
        <f t="shared" si="6"/>
        <v>0</v>
      </c>
      <c r="E302" s="22">
        <f>C302*D302</f>
        <v>0</v>
      </c>
      <c r="F302" s="32">
        <v>12</v>
      </c>
      <c r="G302" s="23">
        <v>10082647175553</v>
      </c>
      <c r="H302" s="32">
        <v>48</v>
      </c>
      <c r="I302" s="23">
        <v>20082647175550</v>
      </c>
      <c r="J302" s="24">
        <v>82647175556</v>
      </c>
      <c r="R302" s="33"/>
      <c r="S302" s="33"/>
      <c r="T302" s="33"/>
      <c r="U302" s="33"/>
      <c r="V302" s="34"/>
    </row>
    <row r="303" spans="1:22" x14ac:dyDescent="0.2">
      <c r="A303" s="21" t="s">
        <v>250</v>
      </c>
      <c r="B303" s="21" t="s">
        <v>251</v>
      </c>
      <c r="C303" s="22">
        <v>150.09790000000001</v>
      </c>
      <c r="D303" s="26">
        <f t="shared" si="6"/>
        <v>0</v>
      </c>
      <c r="E303" s="22">
        <f>C303*D303</f>
        <v>0</v>
      </c>
      <c r="F303" s="32">
        <v>4</v>
      </c>
      <c r="G303" s="23">
        <v>10082647175560</v>
      </c>
      <c r="H303" s="32">
        <v>16</v>
      </c>
      <c r="I303" s="23">
        <v>20082647175567</v>
      </c>
      <c r="J303" s="24">
        <v>82647175563</v>
      </c>
      <c r="R303" s="33"/>
      <c r="S303" s="33"/>
      <c r="T303" s="33"/>
      <c r="U303" s="33"/>
      <c r="V303" s="34"/>
    </row>
    <row r="304" spans="1:22" x14ac:dyDescent="0.2">
      <c r="A304" s="21" t="s">
        <v>252</v>
      </c>
      <c r="B304" s="21" t="s">
        <v>538</v>
      </c>
      <c r="C304" s="22">
        <v>352.59389999999996</v>
      </c>
      <c r="D304" s="26">
        <f t="shared" si="6"/>
        <v>0</v>
      </c>
      <c r="E304" s="22">
        <f>C304*D304</f>
        <v>0</v>
      </c>
      <c r="F304" s="32">
        <v>1</v>
      </c>
      <c r="G304" s="23">
        <v>10082647175584</v>
      </c>
      <c r="H304" s="32">
        <v>8</v>
      </c>
      <c r="I304" s="23">
        <v>20082647175581</v>
      </c>
      <c r="J304" s="24">
        <v>82647175587</v>
      </c>
      <c r="R304" s="33"/>
      <c r="S304" s="33"/>
      <c r="T304" s="33"/>
      <c r="U304" s="33"/>
      <c r="V304" s="34"/>
    </row>
    <row r="305" spans="1:22" x14ac:dyDescent="0.2">
      <c r="A305" s="21" t="s">
        <v>253</v>
      </c>
      <c r="B305" s="21" t="s">
        <v>254</v>
      </c>
      <c r="C305" s="22">
        <v>455.48039999999992</v>
      </c>
      <c r="D305" s="26">
        <f t="shared" si="6"/>
        <v>0</v>
      </c>
      <c r="E305" s="22">
        <f>C305*D305</f>
        <v>0</v>
      </c>
      <c r="F305" s="32">
        <v>1</v>
      </c>
      <c r="G305" s="23">
        <v>10082647175591</v>
      </c>
      <c r="H305" s="32">
        <v>6</v>
      </c>
      <c r="I305" s="23">
        <v>20082647175598</v>
      </c>
      <c r="J305" s="24">
        <v>82647175594</v>
      </c>
      <c r="R305" s="33"/>
      <c r="S305" s="33"/>
      <c r="T305" s="33"/>
      <c r="U305" s="33"/>
      <c r="V305" s="34"/>
    </row>
    <row r="306" spans="1:22" x14ac:dyDescent="0.2">
      <c r="A306" s="21" t="s">
        <v>255</v>
      </c>
      <c r="B306" s="21" t="s">
        <v>256</v>
      </c>
      <c r="C306" s="22">
        <v>703.42499999999995</v>
      </c>
      <c r="D306" s="26">
        <f t="shared" si="6"/>
        <v>0</v>
      </c>
      <c r="E306" s="22">
        <f>C306*D306</f>
        <v>0</v>
      </c>
      <c r="F306" s="32">
        <v>1</v>
      </c>
      <c r="G306" s="23">
        <v>10082647175607</v>
      </c>
      <c r="H306" s="32">
        <v>3</v>
      </c>
      <c r="I306" s="23">
        <v>20082647175604</v>
      </c>
      <c r="J306" s="24">
        <v>82647175600</v>
      </c>
      <c r="R306" s="33"/>
      <c r="S306" s="33"/>
      <c r="T306" s="33"/>
      <c r="U306" s="33"/>
      <c r="V306" s="34"/>
    </row>
    <row r="307" spans="1:22" x14ac:dyDescent="0.2">
      <c r="A307" s="20" t="s">
        <v>492</v>
      </c>
      <c r="F307" s="32"/>
      <c r="H307" s="32"/>
      <c r="R307" s="33"/>
      <c r="S307" s="33"/>
      <c r="T307" s="33"/>
      <c r="U307" s="33"/>
      <c r="V307" s="34"/>
    </row>
    <row r="308" spans="1:22" x14ac:dyDescent="0.2">
      <c r="A308" s="21" t="s">
        <v>344</v>
      </c>
      <c r="B308" s="21" t="s">
        <v>345</v>
      </c>
      <c r="C308" s="22">
        <v>9.7292999999999985</v>
      </c>
      <c r="D308" s="26">
        <f t="shared" si="6"/>
        <v>0</v>
      </c>
      <c r="E308" s="22">
        <f>C308*D308</f>
        <v>0</v>
      </c>
      <c r="F308" s="32">
        <v>300</v>
      </c>
      <c r="G308" s="23">
        <v>10082647176079</v>
      </c>
      <c r="H308" s="32">
        <v>1200</v>
      </c>
      <c r="I308" s="23">
        <v>20082647176076</v>
      </c>
      <c r="J308" s="24">
        <v>82647176072</v>
      </c>
      <c r="R308" s="33"/>
      <c r="S308" s="33"/>
      <c r="T308" s="33"/>
      <c r="U308" s="33"/>
      <c r="V308" s="34"/>
    </row>
    <row r="309" spans="1:22" x14ac:dyDescent="0.2">
      <c r="A309" s="21" t="s">
        <v>346</v>
      </c>
      <c r="B309" s="21" t="s">
        <v>347</v>
      </c>
      <c r="C309" s="22">
        <v>11.311299999999999</v>
      </c>
      <c r="D309" s="26">
        <f t="shared" si="6"/>
        <v>0</v>
      </c>
      <c r="E309" s="22">
        <f>C309*D309</f>
        <v>0</v>
      </c>
      <c r="F309" s="32">
        <v>200</v>
      </c>
      <c r="G309" s="23">
        <v>10082647176086</v>
      </c>
      <c r="H309" s="32">
        <v>800</v>
      </c>
      <c r="I309" s="23">
        <v>20082647176083</v>
      </c>
      <c r="J309" s="24">
        <v>82647176089</v>
      </c>
      <c r="R309" s="33"/>
      <c r="S309" s="33"/>
      <c r="T309" s="33"/>
      <c r="U309" s="33"/>
      <c r="V309" s="34"/>
    </row>
    <row r="310" spans="1:22" x14ac:dyDescent="0.2">
      <c r="A310" s="21" t="s">
        <v>348</v>
      </c>
      <c r="B310" s="21" t="s">
        <v>349</v>
      </c>
      <c r="C310" s="22">
        <v>16.475399999999997</v>
      </c>
      <c r="D310" s="26">
        <f t="shared" si="6"/>
        <v>0</v>
      </c>
      <c r="E310" s="22">
        <f>C310*D310</f>
        <v>0</v>
      </c>
      <c r="F310" s="32">
        <v>100</v>
      </c>
      <c r="G310" s="23">
        <v>10082647176093</v>
      </c>
      <c r="H310" s="32">
        <v>400</v>
      </c>
      <c r="I310" s="23">
        <v>20082647176090</v>
      </c>
      <c r="J310" s="24">
        <v>82647176096</v>
      </c>
      <c r="R310" s="33"/>
      <c r="S310" s="33"/>
      <c r="T310" s="33"/>
      <c r="U310" s="33"/>
      <c r="V310" s="34"/>
    </row>
    <row r="311" spans="1:22" x14ac:dyDescent="0.2">
      <c r="A311" s="21" t="s">
        <v>350</v>
      </c>
      <c r="B311" s="21" t="s">
        <v>351</v>
      </c>
      <c r="C311" s="22">
        <v>20.972799999999996</v>
      </c>
      <c r="D311" s="26">
        <f t="shared" si="6"/>
        <v>0</v>
      </c>
      <c r="E311" s="22">
        <f>C311*D311</f>
        <v>0</v>
      </c>
      <c r="F311" s="32">
        <v>60</v>
      </c>
      <c r="G311" s="23">
        <v>10082647176109</v>
      </c>
      <c r="H311" s="32">
        <v>240</v>
      </c>
      <c r="I311" s="23">
        <v>20082647176106</v>
      </c>
      <c r="J311" s="24">
        <v>82647176102</v>
      </c>
      <c r="R311" s="33"/>
      <c r="S311" s="33"/>
      <c r="T311" s="33"/>
      <c r="U311" s="33"/>
      <c r="V311" s="34"/>
    </row>
    <row r="312" spans="1:22" x14ac:dyDescent="0.2">
      <c r="A312" s="21" t="s">
        <v>352</v>
      </c>
      <c r="B312" s="21" t="s">
        <v>353</v>
      </c>
      <c r="C312" s="22">
        <v>31.922499999999996</v>
      </c>
      <c r="D312" s="26">
        <f t="shared" si="6"/>
        <v>0</v>
      </c>
      <c r="E312" s="22">
        <f>C312*D312</f>
        <v>0</v>
      </c>
      <c r="F312" s="32">
        <v>35</v>
      </c>
      <c r="G312" s="23">
        <v>10082647176116</v>
      </c>
      <c r="H312" s="32">
        <v>140</v>
      </c>
      <c r="I312" s="23">
        <v>20082647176113</v>
      </c>
      <c r="J312" s="24">
        <v>82647176119</v>
      </c>
      <c r="R312" s="33"/>
      <c r="S312" s="33"/>
      <c r="T312" s="33"/>
      <c r="U312" s="33"/>
      <c r="V312" s="34"/>
    </row>
    <row r="313" spans="1:22" x14ac:dyDescent="0.2">
      <c r="A313" s="21" t="s">
        <v>354</v>
      </c>
      <c r="B313" s="21" t="s">
        <v>355</v>
      </c>
      <c r="C313" s="22">
        <v>48.375299999999996</v>
      </c>
      <c r="D313" s="26">
        <f t="shared" si="6"/>
        <v>0</v>
      </c>
      <c r="E313" s="22">
        <f>C313*D313</f>
        <v>0</v>
      </c>
      <c r="F313" s="32">
        <v>24</v>
      </c>
      <c r="G313" s="23">
        <v>10082647176123</v>
      </c>
      <c r="H313" s="32">
        <v>96</v>
      </c>
      <c r="I313" s="23">
        <v>20082647176120</v>
      </c>
      <c r="J313" s="24">
        <v>82647176126</v>
      </c>
      <c r="R313" s="33"/>
      <c r="S313" s="33"/>
      <c r="T313" s="33"/>
      <c r="U313" s="33"/>
      <c r="V313" s="34"/>
    </row>
    <row r="314" spans="1:22" x14ac:dyDescent="0.2">
      <c r="A314" s="21" t="s">
        <v>356</v>
      </c>
      <c r="B314" s="21" t="s">
        <v>357</v>
      </c>
      <c r="C314" s="22">
        <v>64.387399999999985</v>
      </c>
      <c r="D314" s="26">
        <f t="shared" si="6"/>
        <v>0</v>
      </c>
      <c r="E314" s="22">
        <f>C314*D314</f>
        <v>0</v>
      </c>
      <c r="F314" s="32">
        <v>20</v>
      </c>
      <c r="G314" s="23">
        <v>10082647176130</v>
      </c>
      <c r="H314" s="32">
        <v>80</v>
      </c>
      <c r="I314" s="23">
        <v>20082647176137</v>
      </c>
      <c r="J314" s="24">
        <v>82647176133</v>
      </c>
      <c r="R314" s="33"/>
      <c r="S314" s="33"/>
      <c r="T314" s="33"/>
      <c r="U314" s="33"/>
      <c r="V314" s="34"/>
    </row>
    <row r="315" spans="1:22" x14ac:dyDescent="0.2">
      <c r="A315" s="21" t="s">
        <v>358</v>
      </c>
      <c r="B315" s="21" t="s">
        <v>359</v>
      </c>
      <c r="C315" s="22">
        <v>84.275399999999991</v>
      </c>
      <c r="D315" s="26">
        <f t="shared" si="6"/>
        <v>0</v>
      </c>
      <c r="E315" s="22">
        <f>C315*D315</f>
        <v>0</v>
      </c>
      <c r="F315" s="32">
        <v>8</v>
      </c>
      <c r="G315" s="23">
        <v>10082647176147</v>
      </c>
      <c r="H315" s="32">
        <v>32</v>
      </c>
      <c r="I315" s="23">
        <v>20082647176144</v>
      </c>
      <c r="J315" s="24">
        <v>82647176140</v>
      </c>
      <c r="R315" s="33"/>
      <c r="S315" s="33"/>
      <c r="T315" s="33"/>
      <c r="U315" s="33"/>
      <c r="V315" s="34"/>
    </row>
    <row r="316" spans="1:22" x14ac:dyDescent="0.2">
      <c r="A316" s="21" t="s">
        <v>360</v>
      </c>
      <c r="B316" s="21" t="s">
        <v>361</v>
      </c>
      <c r="C316" s="22">
        <v>201.26429999999999</v>
      </c>
      <c r="D316" s="26">
        <f t="shared" si="6"/>
        <v>0</v>
      </c>
      <c r="E316" s="22">
        <f>C316*D316</f>
        <v>0</v>
      </c>
      <c r="F316" s="32">
        <v>4</v>
      </c>
      <c r="G316" s="23">
        <v>10082647176154</v>
      </c>
      <c r="H316" s="32">
        <v>16</v>
      </c>
      <c r="I316" s="23">
        <v>20082647176151</v>
      </c>
      <c r="J316" s="24">
        <v>82647176157</v>
      </c>
      <c r="R316" s="33"/>
      <c r="S316" s="33"/>
      <c r="T316" s="33"/>
      <c r="U316" s="33"/>
      <c r="V316" s="34"/>
    </row>
    <row r="317" spans="1:22" x14ac:dyDescent="0.2">
      <c r="A317" s="21" t="s">
        <v>362</v>
      </c>
      <c r="B317" s="21" t="s">
        <v>363</v>
      </c>
      <c r="C317" s="22">
        <v>274.20579999999995</v>
      </c>
      <c r="D317" s="26">
        <f t="shared" si="6"/>
        <v>0</v>
      </c>
      <c r="E317" s="22">
        <f>C317*D317</f>
        <v>0</v>
      </c>
      <c r="F317" s="32">
        <v>1</v>
      </c>
      <c r="G317" s="23">
        <v>10082647176161</v>
      </c>
      <c r="H317" s="32">
        <v>12</v>
      </c>
      <c r="I317" s="23">
        <v>20082647176168</v>
      </c>
      <c r="J317" s="24">
        <v>82647176164</v>
      </c>
      <c r="R317" s="33"/>
      <c r="S317" s="33"/>
      <c r="T317" s="33"/>
      <c r="U317" s="33"/>
      <c r="V317" s="34"/>
    </row>
    <row r="318" spans="1:22" x14ac:dyDescent="0.2">
      <c r="A318" s="21" t="s">
        <v>364</v>
      </c>
      <c r="B318" s="21" t="s">
        <v>365</v>
      </c>
      <c r="C318" s="22">
        <v>451.12989999999996</v>
      </c>
      <c r="D318" s="26">
        <f t="shared" si="6"/>
        <v>0</v>
      </c>
      <c r="E318" s="22">
        <f>C318*D318</f>
        <v>0</v>
      </c>
      <c r="F318" s="32">
        <v>1</v>
      </c>
      <c r="G318" s="23">
        <v>10082647176178</v>
      </c>
      <c r="H318" s="32">
        <v>6</v>
      </c>
      <c r="I318" s="23">
        <v>20082647176175</v>
      </c>
      <c r="J318" s="24">
        <v>82647176171</v>
      </c>
      <c r="R318" s="33"/>
      <c r="S318" s="33"/>
      <c r="T318" s="33"/>
      <c r="U318" s="33"/>
      <c r="V318" s="34"/>
    </row>
    <row r="319" spans="1:22" x14ac:dyDescent="0.2">
      <c r="A319" s="20" t="s">
        <v>487</v>
      </c>
      <c r="F319" s="32"/>
      <c r="H319" s="32"/>
      <c r="R319" s="33"/>
      <c r="S319" s="33"/>
      <c r="T319" s="33"/>
      <c r="U319" s="33"/>
      <c r="V319" s="34"/>
    </row>
    <row r="320" spans="1:22" s="35" customFormat="1" x14ac:dyDescent="0.2">
      <c r="A320" s="35" t="s">
        <v>638</v>
      </c>
      <c r="B320" s="35" t="s">
        <v>639</v>
      </c>
      <c r="C320" s="22">
        <v>23.424899999999997</v>
      </c>
      <c r="D320" s="37">
        <f t="shared" ref="D320:D348" si="7">$E$6</f>
        <v>0</v>
      </c>
      <c r="E320" s="36">
        <f>C320*D320</f>
        <v>0</v>
      </c>
      <c r="F320" s="32">
        <v>150</v>
      </c>
      <c r="G320" s="23">
        <v>10082647194455</v>
      </c>
      <c r="H320" s="32">
        <v>600</v>
      </c>
      <c r="I320" s="23">
        <v>20082647194452</v>
      </c>
      <c r="J320" s="24">
        <v>82647194458</v>
      </c>
      <c r="L320" s="21"/>
    </row>
    <row r="321" spans="1:22" s="35" customFormat="1" x14ac:dyDescent="0.2">
      <c r="A321" s="35" t="s">
        <v>640</v>
      </c>
      <c r="B321" s="35" t="s">
        <v>641</v>
      </c>
      <c r="C321" s="22">
        <v>26.023899999999998</v>
      </c>
      <c r="D321" s="37">
        <f t="shared" si="7"/>
        <v>0</v>
      </c>
      <c r="E321" s="36">
        <f>C321*D321</f>
        <v>0</v>
      </c>
      <c r="F321" s="32">
        <v>60</v>
      </c>
      <c r="G321" s="23">
        <v>10082647194479</v>
      </c>
      <c r="H321" s="32">
        <v>240</v>
      </c>
      <c r="I321" s="23">
        <v>20082647194476</v>
      </c>
      <c r="J321" s="24">
        <v>82647194472</v>
      </c>
      <c r="L321" s="21"/>
    </row>
    <row r="322" spans="1:22" s="35" customFormat="1" x14ac:dyDescent="0.2">
      <c r="A322" s="35" t="s">
        <v>400</v>
      </c>
      <c r="B322" s="35" t="s">
        <v>401</v>
      </c>
      <c r="C322" s="22">
        <v>31.199299999999997</v>
      </c>
      <c r="D322" s="37">
        <f t="shared" si="7"/>
        <v>0</v>
      </c>
      <c r="E322" s="36">
        <f>C322*D322</f>
        <v>0</v>
      </c>
      <c r="F322" s="32">
        <v>40</v>
      </c>
      <c r="G322" s="23">
        <v>10082647176376</v>
      </c>
      <c r="H322" s="32">
        <v>160</v>
      </c>
      <c r="I322" s="23">
        <v>20082647176373</v>
      </c>
      <c r="J322" s="24">
        <v>82647176379</v>
      </c>
      <c r="L322" s="21"/>
      <c r="R322" s="38"/>
      <c r="S322" s="38"/>
      <c r="T322" s="38"/>
      <c r="U322" s="38"/>
      <c r="V322" s="39"/>
    </row>
    <row r="323" spans="1:22" s="35" customFormat="1" x14ac:dyDescent="0.2">
      <c r="A323" s="35" t="s">
        <v>402</v>
      </c>
      <c r="B323" s="35" t="s">
        <v>403</v>
      </c>
      <c r="C323" s="22">
        <v>31.199299999999997</v>
      </c>
      <c r="D323" s="37">
        <f t="shared" si="7"/>
        <v>0</v>
      </c>
      <c r="E323" s="36">
        <f>C323*D323</f>
        <v>0</v>
      </c>
      <c r="F323" s="32">
        <v>40</v>
      </c>
      <c r="G323" s="23">
        <v>10082647176383</v>
      </c>
      <c r="H323" s="32">
        <v>160</v>
      </c>
      <c r="I323" s="23">
        <v>20082647176380</v>
      </c>
      <c r="J323" s="24">
        <v>82647176386</v>
      </c>
      <c r="L323" s="21"/>
      <c r="R323" s="38"/>
      <c r="S323" s="38"/>
      <c r="T323" s="38"/>
      <c r="U323" s="38"/>
      <c r="V323" s="39"/>
    </row>
    <row r="324" spans="1:22" s="35" customFormat="1" x14ac:dyDescent="0.2">
      <c r="A324" s="35" t="s">
        <v>642</v>
      </c>
      <c r="B324" s="35" t="s">
        <v>643</v>
      </c>
      <c r="C324" s="22">
        <v>40.0246</v>
      </c>
      <c r="D324" s="37">
        <f t="shared" si="7"/>
        <v>0</v>
      </c>
      <c r="E324" s="36">
        <f>C324*D324</f>
        <v>0</v>
      </c>
      <c r="F324" s="32">
        <v>24</v>
      </c>
      <c r="G324" s="23">
        <v>10082647194493</v>
      </c>
      <c r="H324" s="32">
        <v>96</v>
      </c>
      <c r="I324" s="23">
        <v>20082647194490</v>
      </c>
      <c r="J324" s="24">
        <v>82647194496</v>
      </c>
      <c r="L324" s="21"/>
    </row>
    <row r="325" spans="1:22" s="35" customFormat="1" x14ac:dyDescent="0.2">
      <c r="A325" s="35" t="s">
        <v>646</v>
      </c>
      <c r="B325" s="35" t="s">
        <v>647</v>
      </c>
      <c r="C325" s="22">
        <v>40.0246</v>
      </c>
      <c r="D325" s="37">
        <f t="shared" si="7"/>
        <v>0</v>
      </c>
      <c r="E325" s="36">
        <f>C325*D325</f>
        <v>0</v>
      </c>
      <c r="F325" s="32">
        <v>24</v>
      </c>
      <c r="G325" s="23">
        <v>10082647194516</v>
      </c>
      <c r="H325" s="32">
        <v>96</v>
      </c>
      <c r="I325" s="23">
        <v>20082647194513</v>
      </c>
      <c r="J325" s="24">
        <v>82647194519</v>
      </c>
      <c r="L325" s="21"/>
    </row>
    <row r="326" spans="1:22" s="35" customFormat="1" x14ac:dyDescent="0.2">
      <c r="A326" s="35" t="s">
        <v>644</v>
      </c>
      <c r="B326" s="35" t="s">
        <v>645</v>
      </c>
      <c r="C326" s="22">
        <v>66.04849999999999</v>
      </c>
      <c r="D326" s="37">
        <f t="shared" si="7"/>
        <v>0</v>
      </c>
      <c r="E326" s="36">
        <f>C326*D326</f>
        <v>0</v>
      </c>
      <c r="F326" s="32">
        <v>12</v>
      </c>
      <c r="G326" s="23">
        <v>10082647194509</v>
      </c>
      <c r="H326" s="32">
        <v>48</v>
      </c>
      <c r="I326" s="23">
        <v>20082647194506</v>
      </c>
      <c r="J326" s="24">
        <v>82647194502</v>
      </c>
      <c r="L326" s="21"/>
    </row>
    <row r="327" spans="1:22" s="35" customFormat="1" x14ac:dyDescent="0.2">
      <c r="A327" s="35" t="s">
        <v>648</v>
      </c>
      <c r="B327" s="35" t="s">
        <v>649</v>
      </c>
      <c r="C327" s="22">
        <v>66.04849999999999</v>
      </c>
      <c r="D327" s="37">
        <f t="shared" si="7"/>
        <v>0</v>
      </c>
      <c r="E327" s="36">
        <f>C327*D327</f>
        <v>0</v>
      </c>
      <c r="F327" s="32">
        <v>12</v>
      </c>
      <c r="G327" s="23">
        <v>10082647194523</v>
      </c>
      <c r="H327" s="32">
        <v>48</v>
      </c>
      <c r="I327" s="23">
        <v>20082647194520</v>
      </c>
      <c r="J327" s="24">
        <v>82647194526</v>
      </c>
      <c r="L327" s="21"/>
    </row>
    <row r="328" spans="1:22" s="35" customFormat="1" x14ac:dyDescent="0.2">
      <c r="A328" s="35" t="s">
        <v>404</v>
      </c>
      <c r="B328" s="35" t="s">
        <v>405</v>
      </c>
      <c r="C328" s="22">
        <v>66.04849999999999</v>
      </c>
      <c r="D328" s="37">
        <f t="shared" si="7"/>
        <v>0</v>
      </c>
      <c r="E328" s="36">
        <f>C328*D328</f>
        <v>0</v>
      </c>
      <c r="F328" s="32">
        <v>12</v>
      </c>
      <c r="G328" s="23">
        <v>10082647176390</v>
      </c>
      <c r="H328" s="32">
        <v>48</v>
      </c>
      <c r="I328" s="23">
        <v>20082647176397</v>
      </c>
      <c r="J328" s="24">
        <v>82647176393</v>
      </c>
      <c r="L328" s="21"/>
      <c r="R328" s="38"/>
      <c r="S328" s="38"/>
      <c r="T328" s="38"/>
      <c r="U328" s="38"/>
      <c r="V328" s="39"/>
    </row>
    <row r="329" spans="1:22" s="35" customFormat="1" x14ac:dyDescent="0.2">
      <c r="A329" s="35" t="s">
        <v>406</v>
      </c>
      <c r="B329" s="35" t="s">
        <v>407</v>
      </c>
      <c r="C329" s="22">
        <v>66.04849999999999</v>
      </c>
      <c r="D329" s="37">
        <f t="shared" si="7"/>
        <v>0</v>
      </c>
      <c r="E329" s="36">
        <f>C329*D329</f>
        <v>0</v>
      </c>
      <c r="F329" s="32">
        <v>12</v>
      </c>
      <c r="G329" s="23">
        <v>10082647176406</v>
      </c>
      <c r="H329" s="32">
        <v>48</v>
      </c>
      <c r="I329" s="23">
        <v>20082647176403</v>
      </c>
      <c r="J329" s="24">
        <v>82647176409</v>
      </c>
      <c r="L329" s="21"/>
      <c r="R329" s="38"/>
      <c r="S329" s="38"/>
      <c r="T329" s="38"/>
      <c r="U329" s="38"/>
      <c r="V329" s="39"/>
    </row>
    <row r="330" spans="1:22" s="35" customFormat="1" x14ac:dyDescent="0.2">
      <c r="A330" s="35" t="s">
        <v>650</v>
      </c>
      <c r="B330" s="35" t="s">
        <v>651</v>
      </c>
      <c r="C330" s="22">
        <v>86.2303</v>
      </c>
      <c r="D330" s="37">
        <f t="shared" si="7"/>
        <v>0</v>
      </c>
      <c r="E330" s="36">
        <f>C330*D330</f>
        <v>0</v>
      </c>
      <c r="F330" s="32">
        <v>12</v>
      </c>
      <c r="G330" s="23">
        <v>10082647194530</v>
      </c>
      <c r="H330" s="32">
        <v>48</v>
      </c>
      <c r="I330" s="23">
        <v>20082647194537</v>
      </c>
      <c r="J330" s="24">
        <v>82647194533</v>
      </c>
      <c r="L330" s="21"/>
    </row>
    <row r="331" spans="1:22" s="35" customFormat="1" x14ac:dyDescent="0.2">
      <c r="A331" s="35" t="s">
        <v>652</v>
      </c>
      <c r="B331" s="35" t="s">
        <v>653</v>
      </c>
      <c r="C331" s="22">
        <v>86.2303</v>
      </c>
      <c r="D331" s="37">
        <f t="shared" si="7"/>
        <v>0</v>
      </c>
      <c r="E331" s="36">
        <f>C331*D331</f>
        <v>0</v>
      </c>
      <c r="F331" s="32">
        <v>12</v>
      </c>
      <c r="G331" s="23">
        <v>10082647194547</v>
      </c>
      <c r="H331" s="32">
        <v>48</v>
      </c>
      <c r="I331" s="23">
        <v>20082647194544</v>
      </c>
      <c r="J331" s="24">
        <v>82647194540</v>
      </c>
      <c r="L331" s="21"/>
    </row>
    <row r="332" spans="1:22" s="35" customFormat="1" x14ac:dyDescent="0.2">
      <c r="A332" s="35" t="s">
        <v>654</v>
      </c>
      <c r="B332" s="35" t="s">
        <v>655</v>
      </c>
      <c r="C332" s="22">
        <v>86.2303</v>
      </c>
      <c r="D332" s="37">
        <f t="shared" si="7"/>
        <v>0</v>
      </c>
      <c r="E332" s="36">
        <f>C332*D332</f>
        <v>0</v>
      </c>
      <c r="F332" s="32">
        <v>12</v>
      </c>
      <c r="G332" s="23">
        <v>10082647194554</v>
      </c>
      <c r="H332" s="32">
        <v>48</v>
      </c>
      <c r="I332" s="23">
        <v>20082647194551</v>
      </c>
      <c r="J332" s="24">
        <v>82647194557</v>
      </c>
      <c r="L332" s="21"/>
    </row>
    <row r="333" spans="1:22" s="35" customFormat="1" x14ac:dyDescent="0.2">
      <c r="A333" s="35" t="s">
        <v>656</v>
      </c>
      <c r="B333" s="35" t="s">
        <v>657</v>
      </c>
      <c r="C333" s="22">
        <v>115.19219999999999</v>
      </c>
      <c r="D333" s="37">
        <f t="shared" si="7"/>
        <v>0</v>
      </c>
      <c r="E333" s="36">
        <f>C333*D333</f>
        <v>0</v>
      </c>
      <c r="F333" s="32">
        <v>8</v>
      </c>
      <c r="G333" s="23">
        <v>10082647194561</v>
      </c>
      <c r="H333" s="32">
        <v>32</v>
      </c>
      <c r="I333" s="23">
        <v>20082647194568</v>
      </c>
      <c r="J333" s="24">
        <v>82647194564</v>
      </c>
      <c r="L333" s="21"/>
    </row>
    <row r="334" spans="1:22" s="35" customFormat="1" x14ac:dyDescent="0.2">
      <c r="A334" s="35" t="s">
        <v>658</v>
      </c>
      <c r="B334" s="35" t="s">
        <v>659</v>
      </c>
      <c r="C334" s="22">
        <v>115.19219999999999</v>
      </c>
      <c r="D334" s="37">
        <f t="shared" si="7"/>
        <v>0</v>
      </c>
      <c r="E334" s="36">
        <f>C334*D334</f>
        <v>0</v>
      </c>
      <c r="F334" s="32">
        <v>8</v>
      </c>
      <c r="G334" s="23">
        <v>10082647194578</v>
      </c>
      <c r="H334" s="32">
        <v>32</v>
      </c>
      <c r="I334" s="23">
        <v>20082647194575</v>
      </c>
      <c r="J334" s="24">
        <v>82647194571</v>
      </c>
      <c r="L334" s="21"/>
    </row>
    <row r="335" spans="1:22" s="35" customFormat="1" x14ac:dyDescent="0.2">
      <c r="A335" s="35" t="s">
        <v>660</v>
      </c>
      <c r="B335" s="35" t="s">
        <v>661</v>
      </c>
      <c r="C335" s="22">
        <v>115.19219999999999</v>
      </c>
      <c r="D335" s="37">
        <f t="shared" si="7"/>
        <v>0</v>
      </c>
      <c r="E335" s="36">
        <f>C335*D335</f>
        <v>0</v>
      </c>
      <c r="F335" s="32">
        <v>8</v>
      </c>
      <c r="G335" s="23">
        <v>10082647194585</v>
      </c>
      <c r="H335" s="32">
        <v>32</v>
      </c>
      <c r="I335" s="23">
        <v>20082647194582</v>
      </c>
      <c r="J335" s="24">
        <v>82647194588</v>
      </c>
      <c r="L335" s="21"/>
    </row>
    <row r="336" spans="1:22" s="35" customFormat="1" x14ac:dyDescent="0.2">
      <c r="A336" s="35" t="s">
        <v>408</v>
      </c>
      <c r="B336" s="35" t="s">
        <v>409</v>
      </c>
      <c r="C336" s="22">
        <v>115.19219999999999</v>
      </c>
      <c r="D336" s="37">
        <f t="shared" si="7"/>
        <v>0</v>
      </c>
      <c r="E336" s="36">
        <f>C336*D336</f>
        <v>0</v>
      </c>
      <c r="F336" s="32">
        <v>8</v>
      </c>
      <c r="G336" s="23">
        <v>10082647176413</v>
      </c>
      <c r="H336" s="32">
        <v>32</v>
      </c>
      <c r="I336" s="23">
        <v>20082647176410</v>
      </c>
      <c r="J336" s="24">
        <v>82647176416</v>
      </c>
      <c r="L336" s="21"/>
      <c r="R336" s="38"/>
      <c r="S336" s="38"/>
      <c r="T336" s="38"/>
      <c r="U336" s="38"/>
      <c r="V336" s="39"/>
    </row>
    <row r="337" spans="1:22" s="35" customFormat="1" x14ac:dyDescent="0.2">
      <c r="A337" s="35" t="s">
        <v>662</v>
      </c>
      <c r="B337" s="35" t="s">
        <v>663</v>
      </c>
      <c r="C337" s="22">
        <v>194.2809</v>
      </c>
      <c r="D337" s="37">
        <f t="shared" si="7"/>
        <v>0</v>
      </c>
      <c r="E337" s="36">
        <f>C337*D337</f>
        <v>0</v>
      </c>
      <c r="F337" s="32">
        <v>4</v>
      </c>
      <c r="G337" s="23">
        <v>10082647194608</v>
      </c>
      <c r="H337" s="32">
        <v>16</v>
      </c>
      <c r="I337" s="23">
        <v>20082647194605</v>
      </c>
      <c r="J337" s="24">
        <v>82647194601</v>
      </c>
      <c r="L337" s="21"/>
    </row>
    <row r="338" spans="1:22" s="35" customFormat="1" x14ac:dyDescent="0.2">
      <c r="A338" s="35" t="s">
        <v>664</v>
      </c>
      <c r="B338" s="35" t="s">
        <v>665</v>
      </c>
      <c r="C338" s="22">
        <v>194.2809</v>
      </c>
      <c r="D338" s="37">
        <f t="shared" si="7"/>
        <v>0</v>
      </c>
      <c r="E338" s="36">
        <f>C338*D338</f>
        <v>0</v>
      </c>
      <c r="F338" s="32">
        <v>4</v>
      </c>
      <c r="G338" s="23">
        <v>10082647194615</v>
      </c>
      <c r="H338" s="32">
        <v>16</v>
      </c>
      <c r="I338" s="23">
        <v>20082647194612</v>
      </c>
      <c r="J338" s="24">
        <v>82647194618</v>
      </c>
      <c r="L338" s="21"/>
    </row>
    <row r="339" spans="1:22" s="35" customFormat="1" x14ac:dyDescent="0.2">
      <c r="A339" s="35" t="s">
        <v>666</v>
      </c>
      <c r="B339" s="35" t="s">
        <v>667</v>
      </c>
      <c r="C339" s="22">
        <v>194.2809</v>
      </c>
      <c r="D339" s="37">
        <f t="shared" si="7"/>
        <v>0</v>
      </c>
      <c r="E339" s="36">
        <f>C339*D339</f>
        <v>0</v>
      </c>
      <c r="F339" s="32">
        <v>4</v>
      </c>
      <c r="G339" s="23">
        <v>10082647194639</v>
      </c>
      <c r="H339" s="32">
        <v>16</v>
      </c>
      <c r="I339" s="23">
        <v>20082647194636</v>
      </c>
      <c r="J339" s="24">
        <v>82647194632</v>
      </c>
      <c r="L339" s="21"/>
    </row>
    <row r="340" spans="1:22" s="35" customFormat="1" x14ac:dyDescent="0.2">
      <c r="A340" s="35" t="s">
        <v>668</v>
      </c>
      <c r="B340" s="35" t="s">
        <v>669</v>
      </c>
      <c r="C340" s="22">
        <v>194.2809</v>
      </c>
      <c r="D340" s="37">
        <f t="shared" si="7"/>
        <v>0</v>
      </c>
      <c r="E340" s="36">
        <f>C340*D340</f>
        <v>0</v>
      </c>
      <c r="F340" s="32">
        <v>4</v>
      </c>
      <c r="G340" s="23">
        <v>10082647194646</v>
      </c>
      <c r="H340" s="32">
        <v>16</v>
      </c>
      <c r="I340" s="23">
        <v>20082647194643</v>
      </c>
      <c r="J340" s="24">
        <v>82647194649</v>
      </c>
      <c r="L340" s="21"/>
    </row>
    <row r="341" spans="1:22" s="35" customFormat="1" x14ac:dyDescent="0.2">
      <c r="A341" s="35" t="s">
        <v>410</v>
      </c>
      <c r="B341" s="35" t="s">
        <v>411</v>
      </c>
      <c r="C341" s="22">
        <v>194.2809</v>
      </c>
      <c r="D341" s="37">
        <f t="shared" si="7"/>
        <v>0</v>
      </c>
      <c r="E341" s="36">
        <f>C341*D341</f>
        <v>0</v>
      </c>
      <c r="F341" s="32">
        <v>2</v>
      </c>
      <c r="G341" s="23">
        <v>10082647176420</v>
      </c>
      <c r="H341" s="32">
        <v>8</v>
      </c>
      <c r="I341" s="23">
        <v>20082647176427</v>
      </c>
      <c r="J341" s="24">
        <v>82647176423</v>
      </c>
      <c r="L341" s="21"/>
      <c r="R341" s="38"/>
      <c r="S341" s="38"/>
      <c r="T341" s="38"/>
      <c r="U341" s="38"/>
      <c r="V341" s="39"/>
    </row>
    <row r="342" spans="1:22" s="35" customFormat="1" x14ac:dyDescent="0.2">
      <c r="A342" s="35" t="s">
        <v>670</v>
      </c>
      <c r="B342" s="35" t="s">
        <v>671</v>
      </c>
      <c r="C342" s="22">
        <v>420.48429999999996</v>
      </c>
      <c r="D342" s="37">
        <f t="shared" si="7"/>
        <v>0</v>
      </c>
      <c r="E342" s="36">
        <f>C342*D342</f>
        <v>0</v>
      </c>
      <c r="F342" s="32">
        <v>1</v>
      </c>
      <c r="G342" s="23">
        <v>10082647194653</v>
      </c>
      <c r="H342" s="32">
        <v>16</v>
      </c>
      <c r="I342" s="23">
        <v>20082647194650</v>
      </c>
      <c r="J342" s="24">
        <v>82647194656</v>
      </c>
      <c r="L342" s="21"/>
    </row>
    <row r="343" spans="1:22" s="35" customFormat="1" x14ac:dyDescent="0.2">
      <c r="A343" s="35" t="s">
        <v>672</v>
      </c>
      <c r="B343" s="35" t="s">
        <v>673</v>
      </c>
      <c r="C343" s="22">
        <v>420.48429999999996</v>
      </c>
      <c r="D343" s="37">
        <f t="shared" si="7"/>
        <v>0</v>
      </c>
      <c r="E343" s="36">
        <f>C343*D343</f>
        <v>0</v>
      </c>
      <c r="F343" s="32">
        <v>1</v>
      </c>
      <c r="G343" s="23">
        <v>10082647194660</v>
      </c>
      <c r="H343" s="32">
        <v>16</v>
      </c>
      <c r="I343" s="23">
        <v>20082647194667</v>
      </c>
      <c r="J343" s="24">
        <v>82647194663</v>
      </c>
      <c r="L343" s="21"/>
    </row>
    <row r="344" spans="1:22" s="35" customFormat="1" x14ac:dyDescent="0.2">
      <c r="A344" s="35" t="s">
        <v>674</v>
      </c>
      <c r="B344" s="35" t="s">
        <v>675</v>
      </c>
      <c r="C344" s="22">
        <v>573.45240000000001</v>
      </c>
      <c r="D344" s="37">
        <f t="shared" si="7"/>
        <v>0</v>
      </c>
      <c r="E344" s="36">
        <f>C344*D344</f>
        <v>0</v>
      </c>
      <c r="F344" s="32">
        <v>1</v>
      </c>
      <c r="G344" s="23">
        <v>10082647194677</v>
      </c>
      <c r="H344" s="32">
        <v>16</v>
      </c>
      <c r="I344" s="23">
        <v>20082647194674</v>
      </c>
      <c r="J344" s="24">
        <v>82647194670</v>
      </c>
      <c r="L344" s="21"/>
    </row>
    <row r="345" spans="1:22" s="35" customFormat="1" x14ac:dyDescent="0.2">
      <c r="A345" s="35" t="s">
        <v>676</v>
      </c>
      <c r="B345" s="35" t="s">
        <v>677</v>
      </c>
      <c r="C345" s="22">
        <v>573.45240000000001</v>
      </c>
      <c r="D345" s="37">
        <f t="shared" si="7"/>
        <v>0</v>
      </c>
      <c r="E345" s="36">
        <f>C345*D345</f>
        <v>0</v>
      </c>
      <c r="F345" s="32">
        <v>1</v>
      </c>
      <c r="G345" s="23">
        <v>10082647194691</v>
      </c>
      <c r="H345" s="32">
        <v>9</v>
      </c>
      <c r="I345" s="23">
        <v>20082647194698</v>
      </c>
      <c r="J345" s="24">
        <v>82647194694</v>
      </c>
      <c r="L345" s="21"/>
    </row>
    <row r="346" spans="1:22" s="35" customFormat="1" x14ac:dyDescent="0.2">
      <c r="A346" s="35" t="s">
        <v>678</v>
      </c>
      <c r="B346" s="35" t="s">
        <v>679</v>
      </c>
      <c r="C346" s="22">
        <v>573.45240000000001</v>
      </c>
      <c r="D346" s="37">
        <f t="shared" si="7"/>
        <v>0</v>
      </c>
      <c r="E346" s="36">
        <f>C346*D346</f>
        <v>0</v>
      </c>
      <c r="F346" s="32">
        <v>1</v>
      </c>
      <c r="G346" s="23">
        <v>10082647194707</v>
      </c>
      <c r="H346" s="32">
        <v>9</v>
      </c>
      <c r="I346" s="23">
        <v>20082647194704</v>
      </c>
      <c r="J346" s="24">
        <v>82647194700</v>
      </c>
      <c r="L346" s="21"/>
    </row>
    <row r="347" spans="1:22" s="35" customFormat="1" x14ac:dyDescent="0.2">
      <c r="A347" s="35" t="s">
        <v>680</v>
      </c>
      <c r="B347" s="35" t="s">
        <v>681</v>
      </c>
      <c r="C347" s="22">
        <v>950.79329999999993</v>
      </c>
      <c r="D347" s="37">
        <f t="shared" si="7"/>
        <v>0</v>
      </c>
      <c r="E347" s="36">
        <f>C347*D347</f>
        <v>0</v>
      </c>
      <c r="F347" s="32">
        <v>3</v>
      </c>
      <c r="G347" s="23">
        <v>10082647194714</v>
      </c>
      <c r="H347" s="32">
        <v>3</v>
      </c>
      <c r="I347" s="23">
        <v>20082647194711</v>
      </c>
      <c r="J347" s="24">
        <v>82647194717</v>
      </c>
      <c r="L347" s="21"/>
    </row>
    <row r="348" spans="1:22" s="35" customFormat="1" x14ac:dyDescent="0.2">
      <c r="A348" s="35" t="s">
        <v>682</v>
      </c>
      <c r="B348" s="35" t="s">
        <v>683</v>
      </c>
      <c r="C348" s="22">
        <v>950.79329999999993</v>
      </c>
      <c r="D348" s="37">
        <f t="shared" si="7"/>
        <v>0</v>
      </c>
      <c r="E348" s="36">
        <f>C348*D348</f>
        <v>0</v>
      </c>
      <c r="F348" s="32">
        <v>1</v>
      </c>
      <c r="G348" s="23">
        <v>10082647194721</v>
      </c>
      <c r="H348" s="32">
        <v>3</v>
      </c>
      <c r="I348" s="23">
        <v>20082647194728</v>
      </c>
      <c r="J348" s="24">
        <v>82647194724</v>
      </c>
      <c r="L348" s="21"/>
    </row>
    <row r="349" spans="1:22" x14ac:dyDescent="0.2">
      <c r="A349" s="20" t="s">
        <v>493</v>
      </c>
      <c r="F349" s="32"/>
      <c r="H349" s="32"/>
      <c r="R349" s="33"/>
      <c r="S349" s="33"/>
      <c r="T349" s="33"/>
      <c r="U349" s="33"/>
      <c r="V349" s="34"/>
    </row>
    <row r="350" spans="1:22" s="35" customFormat="1" x14ac:dyDescent="0.2">
      <c r="A350" s="35" t="s">
        <v>301</v>
      </c>
      <c r="B350" s="35" t="s">
        <v>302</v>
      </c>
      <c r="C350" s="22">
        <v>14.486599999999999</v>
      </c>
      <c r="D350" s="37">
        <f t="shared" ref="D350:D383" si="8">$E$6</f>
        <v>0</v>
      </c>
      <c r="E350" s="36">
        <f>C350*D350</f>
        <v>0</v>
      </c>
      <c r="F350" s="32">
        <v>300</v>
      </c>
      <c r="G350" s="23">
        <v>10082647175836</v>
      </c>
      <c r="H350" s="32">
        <v>1200</v>
      </c>
      <c r="I350" s="23">
        <v>20082647175833</v>
      </c>
      <c r="J350" s="24">
        <v>82647175839</v>
      </c>
      <c r="L350" s="21"/>
      <c r="R350" s="38"/>
      <c r="S350" s="38"/>
      <c r="T350" s="38"/>
      <c r="U350" s="38"/>
      <c r="V350" s="39"/>
    </row>
    <row r="351" spans="1:22" s="35" customFormat="1" x14ac:dyDescent="0.2">
      <c r="A351" s="35" t="s">
        <v>303</v>
      </c>
      <c r="B351" s="35" t="s">
        <v>304</v>
      </c>
      <c r="C351" s="22">
        <v>16.520599999999998</v>
      </c>
      <c r="D351" s="37">
        <f t="shared" si="8"/>
        <v>0</v>
      </c>
      <c r="E351" s="36">
        <f>C351*D351</f>
        <v>0</v>
      </c>
      <c r="F351" s="32">
        <v>120</v>
      </c>
      <c r="G351" s="23">
        <v>10082647175843</v>
      </c>
      <c r="H351" s="32">
        <v>480</v>
      </c>
      <c r="I351" s="23">
        <v>20082647175840</v>
      </c>
      <c r="J351" s="24">
        <v>82647175846</v>
      </c>
      <c r="L351" s="21"/>
      <c r="R351" s="38"/>
      <c r="S351" s="38"/>
      <c r="T351" s="38"/>
      <c r="U351" s="38"/>
      <c r="V351" s="39"/>
    </row>
    <row r="352" spans="1:22" s="35" customFormat="1" x14ac:dyDescent="0.2">
      <c r="A352" s="35" t="s">
        <v>305</v>
      </c>
      <c r="B352" s="35" t="s">
        <v>306</v>
      </c>
      <c r="C352" s="22">
        <v>19.413399999999999</v>
      </c>
      <c r="D352" s="37">
        <f t="shared" si="8"/>
        <v>0</v>
      </c>
      <c r="E352" s="36">
        <f>C352*D352</f>
        <v>0</v>
      </c>
      <c r="F352" s="32">
        <v>100</v>
      </c>
      <c r="G352" s="23">
        <v>10082647175850</v>
      </c>
      <c r="H352" s="32">
        <v>400</v>
      </c>
      <c r="I352" s="23">
        <v>20082647175857</v>
      </c>
      <c r="J352" s="24">
        <v>82647175853</v>
      </c>
      <c r="L352" s="21"/>
      <c r="R352" s="38"/>
      <c r="S352" s="38"/>
      <c r="T352" s="38"/>
      <c r="U352" s="38"/>
      <c r="V352" s="39"/>
    </row>
    <row r="353" spans="1:22" s="35" customFormat="1" x14ac:dyDescent="0.2">
      <c r="A353" s="35" t="s">
        <v>307</v>
      </c>
      <c r="B353" s="35" t="s">
        <v>308</v>
      </c>
      <c r="C353" s="22">
        <v>19.413399999999999</v>
      </c>
      <c r="D353" s="37">
        <f t="shared" si="8"/>
        <v>0</v>
      </c>
      <c r="E353" s="36">
        <f>C353*D353</f>
        <v>0</v>
      </c>
      <c r="F353" s="32">
        <v>100</v>
      </c>
      <c r="G353" s="23">
        <v>10082647175867</v>
      </c>
      <c r="H353" s="32">
        <v>400</v>
      </c>
      <c r="I353" s="23">
        <v>20082647175864</v>
      </c>
      <c r="J353" s="24">
        <v>82647175860</v>
      </c>
      <c r="L353" s="21"/>
      <c r="R353" s="38"/>
      <c r="S353" s="38"/>
      <c r="T353" s="38"/>
      <c r="U353" s="38"/>
      <c r="V353" s="39"/>
    </row>
    <row r="354" spans="1:22" s="35" customFormat="1" x14ac:dyDescent="0.2">
      <c r="A354" s="35" t="s">
        <v>309</v>
      </c>
      <c r="B354" s="35" t="s">
        <v>310</v>
      </c>
      <c r="C354" s="22">
        <v>28.848899999999997</v>
      </c>
      <c r="D354" s="37">
        <f t="shared" si="8"/>
        <v>0</v>
      </c>
      <c r="E354" s="36">
        <f>C354*D354</f>
        <v>0</v>
      </c>
      <c r="F354" s="32">
        <v>60</v>
      </c>
      <c r="G354" s="23">
        <v>10082647175874</v>
      </c>
      <c r="H354" s="32">
        <v>240</v>
      </c>
      <c r="I354" s="23">
        <v>20082647175871</v>
      </c>
      <c r="J354" s="24">
        <v>82647175877</v>
      </c>
      <c r="L354" s="21"/>
      <c r="R354" s="38"/>
      <c r="S354" s="38"/>
      <c r="T354" s="38"/>
      <c r="U354" s="38"/>
      <c r="V354" s="39"/>
    </row>
    <row r="355" spans="1:22" s="35" customFormat="1" x14ac:dyDescent="0.2">
      <c r="A355" s="35" t="s">
        <v>311</v>
      </c>
      <c r="B355" s="35" t="s">
        <v>312</v>
      </c>
      <c r="C355" s="22">
        <v>28.848899999999997</v>
      </c>
      <c r="D355" s="37">
        <f t="shared" si="8"/>
        <v>0</v>
      </c>
      <c r="E355" s="36">
        <f>C355*D355</f>
        <v>0</v>
      </c>
      <c r="F355" s="32">
        <v>60</v>
      </c>
      <c r="G355" s="23">
        <v>10082647175881</v>
      </c>
      <c r="H355" s="32">
        <v>240</v>
      </c>
      <c r="I355" s="23">
        <v>20082647175888</v>
      </c>
      <c r="J355" s="24">
        <v>82647175884</v>
      </c>
      <c r="L355" s="21"/>
      <c r="R355" s="38"/>
      <c r="S355" s="38"/>
      <c r="T355" s="38"/>
      <c r="U355" s="38"/>
      <c r="V355" s="39"/>
    </row>
    <row r="356" spans="1:22" s="35" customFormat="1" x14ac:dyDescent="0.2">
      <c r="A356" s="35" t="s">
        <v>313</v>
      </c>
      <c r="B356" s="35" t="s">
        <v>314</v>
      </c>
      <c r="C356" s="22">
        <v>28.848899999999997</v>
      </c>
      <c r="D356" s="37">
        <f t="shared" si="8"/>
        <v>0</v>
      </c>
      <c r="E356" s="36">
        <f>C356*D356</f>
        <v>0</v>
      </c>
      <c r="F356" s="32">
        <v>60</v>
      </c>
      <c r="G356" s="23">
        <v>10082647175898</v>
      </c>
      <c r="H356" s="32">
        <v>240</v>
      </c>
      <c r="I356" s="23">
        <v>20082647175895</v>
      </c>
      <c r="J356" s="24">
        <v>82647175891</v>
      </c>
      <c r="L356" s="21"/>
      <c r="R356" s="38"/>
      <c r="S356" s="38"/>
      <c r="T356" s="38"/>
      <c r="U356" s="38"/>
      <c r="V356" s="39"/>
    </row>
    <row r="357" spans="1:22" s="35" customFormat="1" x14ac:dyDescent="0.2">
      <c r="A357" s="35" t="s">
        <v>315</v>
      </c>
      <c r="B357" s="35" t="s">
        <v>539</v>
      </c>
      <c r="C357" s="22">
        <v>41.211099999999995</v>
      </c>
      <c r="D357" s="37">
        <f t="shared" si="8"/>
        <v>0</v>
      </c>
      <c r="E357" s="36">
        <f>C357*D357</f>
        <v>0</v>
      </c>
      <c r="F357" s="32">
        <v>36</v>
      </c>
      <c r="G357" s="23">
        <v>10082647175904</v>
      </c>
      <c r="H357" s="32">
        <v>144</v>
      </c>
      <c r="I357" s="23">
        <v>20082647175901</v>
      </c>
      <c r="J357" s="24">
        <v>82647175907</v>
      </c>
      <c r="L357" s="21"/>
      <c r="R357" s="38"/>
      <c r="S357" s="38"/>
      <c r="T357" s="38"/>
      <c r="U357" s="38"/>
      <c r="V357" s="39"/>
    </row>
    <row r="358" spans="1:22" s="35" customFormat="1" x14ac:dyDescent="0.2">
      <c r="A358" s="35" t="s">
        <v>684</v>
      </c>
      <c r="B358" s="35" t="s">
        <v>685</v>
      </c>
      <c r="C358" s="22">
        <v>41.211099999999995</v>
      </c>
      <c r="D358" s="37">
        <f t="shared" si="8"/>
        <v>0</v>
      </c>
      <c r="E358" s="36">
        <f>C358*D358</f>
        <v>0</v>
      </c>
      <c r="F358" s="32">
        <v>36</v>
      </c>
      <c r="G358" s="23">
        <v>10082647194738</v>
      </c>
      <c r="H358" s="32">
        <v>144</v>
      </c>
      <c r="I358" s="23">
        <v>20082647194735</v>
      </c>
      <c r="J358" s="24">
        <v>82647194731</v>
      </c>
      <c r="L358" s="21"/>
    </row>
    <row r="359" spans="1:22" s="35" customFormat="1" x14ac:dyDescent="0.2">
      <c r="A359" s="35" t="s">
        <v>316</v>
      </c>
      <c r="B359" s="35" t="s">
        <v>540</v>
      </c>
      <c r="C359" s="22">
        <v>41.211099999999995</v>
      </c>
      <c r="D359" s="37">
        <f t="shared" si="8"/>
        <v>0</v>
      </c>
      <c r="E359" s="36">
        <f>C359*D359</f>
        <v>0</v>
      </c>
      <c r="F359" s="32">
        <v>36</v>
      </c>
      <c r="G359" s="23">
        <v>10082647175911</v>
      </c>
      <c r="H359" s="32">
        <v>144</v>
      </c>
      <c r="I359" s="23">
        <v>20082647175918</v>
      </c>
      <c r="J359" s="24">
        <v>82647175914</v>
      </c>
      <c r="L359" s="21"/>
      <c r="R359" s="38"/>
      <c r="S359" s="38"/>
      <c r="T359" s="38"/>
      <c r="U359" s="38"/>
      <c r="V359" s="39"/>
    </row>
    <row r="360" spans="1:22" s="35" customFormat="1" x14ac:dyDescent="0.2">
      <c r="A360" s="35" t="s">
        <v>317</v>
      </c>
      <c r="B360" s="35" t="s">
        <v>541</v>
      </c>
      <c r="C360" s="22">
        <v>41.211099999999995</v>
      </c>
      <c r="D360" s="37">
        <f t="shared" si="8"/>
        <v>0</v>
      </c>
      <c r="E360" s="36">
        <f>C360*D360</f>
        <v>0</v>
      </c>
      <c r="F360" s="32">
        <v>36</v>
      </c>
      <c r="G360" s="23">
        <v>10082647175928</v>
      </c>
      <c r="H360" s="32">
        <v>144</v>
      </c>
      <c r="I360" s="23">
        <v>20082647175925</v>
      </c>
      <c r="J360" s="24">
        <v>82647175921</v>
      </c>
      <c r="L360" s="21"/>
      <c r="R360" s="38"/>
      <c r="S360" s="38"/>
      <c r="T360" s="38"/>
      <c r="U360" s="38"/>
      <c r="V360" s="39"/>
    </row>
    <row r="361" spans="1:22" s="35" customFormat="1" x14ac:dyDescent="0.2">
      <c r="A361" s="35" t="s">
        <v>318</v>
      </c>
      <c r="B361" s="35" t="s">
        <v>319</v>
      </c>
      <c r="C361" s="22">
        <v>80.546399999999991</v>
      </c>
      <c r="D361" s="37">
        <f t="shared" si="8"/>
        <v>0</v>
      </c>
      <c r="E361" s="36">
        <f>C361*D361</f>
        <v>0</v>
      </c>
      <c r="F361" s="32">
        <v>36</v>
      </c>
      <c r="G361" s="23">
        <v>10082647175935</v>
      </c>
      <c r="H361" s="32">
        <v>144</v>
      </c>
      <c r="I361" s="23">
        <v>20082647175932</v>
      </c>
      <c r="J361" s="24">
        <v>82647175938</v>
      </c>
      <c r="L361" s="21"/>
      <c r="R361" s="38"/>
      <c r="S361" s="38"/>
      <c r="T361" s="38"/>
      <c r="U361" s="38"/>
      <c r="V361" s="39"/>
    </row>
    <row r="362" spans="1:22" s="35" customFormat="1" x14ac:dyDescent="0.2">
      <c r="A362" s="35" t="s">
        <v>320</v>
      </c>
      <c r="B362" s="35" t="s">
        <v>321</v>
      </c>
      <c r="C362" s="22">
        <v>80.546399999999991</v>
      </c>
      <c r="D362" s="37">
        <f t="shared" si="8"/>
        <v>0</v>
      </c>
      <c r="E362" s="36">
        <f>C362*D362</f>
        <v>0</v>
      </c>
      <c r="F362" s="32">
        <v>18</v>
      </c>
      <c r="G362" s="23">
        <v>10082647175942</v>
      </c>
      <c r="H362" s="32">
        <v>72</v>
      </c>
      <c r="I362" s="23">
        <v>20082647175949</v>
      </c>
      <c r="J362" s="24">
        <v>82647175945</v>
      </c>
      <c r="L362" s="21"/>
      <c r="R362" s="38"/>
      <c r="S362" s="38"/>
      <c r="T362" s="38"/>
      <c r="U362" s="38"/>
      <c r="V362" s="39"/>
    </row>
    <row r="363" spans="1:22" s="35" customFormat="1" x14ac:dyDescent="0.2">
      <c r="A363" s="35" t="s">
        <v>322</v>
      </c>
      <c r="B363" s="35" t="s">
        <v>323</v>
      </c>
      <c r="C363" s="22">
        <v>95.236399999999989</v>
      </c>
      <c r="D363" s="37">
        <f t="shared" si="8"/>
        <v>0</v>
      </c>
      <c r="E363" s="36">
        <f>C363*D363</f>
        <v>0</v>
      </c>
      <c r="F363" s="32">
        <v>36</v>
      </c>
      <c r="G363" s="23">
        <v>10082647175959</v>
      </c>
      <c r="H363" s="32">
        <v>144</v>
      </c>
      <c r="I363" s="23">
        <v>20082647175956</v>
      </c>
      <c r="J363" s="24">
        <v>82647175952</v>
      </c>
      <c r="L363" s="21"/>
      <c r="R363" s="38"/>
      <c r="S363" s="38"/>
      <c r="T363" s="38"/>
      <c r="U363" s="38"/>
      <c r="V363" s="39"/>
    </row>
    <row r="364" spans="1:22" s="35" customFormat="1" x14ac:dyDescent="0.2">
      <c r="A364" s="35" t="s">
        <v>324</v>
      </c>
      <c r="B364" s="35" t="s">
        <v>325</v>
      </c>
      <c r="C364" s="22">
        <v>95.236399999999989</v>
      </c>
      <c r="D364" s="37">
        <f t="shared" si="8"/>
        <v>0</v>
      </c>
      <c r="E364" s="36">
        <f>C364*D364</f>
        <v>0</v>
      </c>
      <c r="F364" s="32">
        <v>18</v>
      </c>
      <c r="G364" s="23">
        <v>10082647175966</v>
      </c>
      <c r="H364" s="32">
        <v>72</v>
      </c>
      <c r="I364" s="23">
        <v>20082647175963</v>
      </c>
      <c r="J364" s="24">
        <v>82647175969</v>
      </c>
      <c r="L364" s="21"/>
      <c r="R364" s="38"/>
      <c r="S364" s="38"/>
      <c r="T364" s="38"/>
      <c r="U364" s="38"/>
      <c r="V364" s="39"/>
    </row>
    <row r="365" spans="1:22" s="35" customFormat="1" x14ac:dyDescent="0.2">
      <c r="A365" s="35" t="s">
        <v>326</v>
      </c>
      <c r="B365" s="35" t="s">
        <v>327</v>
      </c>
      <c r="C365" s="22">
        <v>95.236399999999989</v>
      </c>
      <c r="D365" s="37">
        <f t="shared" si="8"/>
        <v>0</v>
      </c>
      <c r="E365" s="36">
        <f>C365*D365</f>
        <v>0</v>
      </c>
      <c r="F365" s="32">
        <v>18</v>
      </c>
      <c r="G365" s="23">
        <v>10082647175973</v>
      </c>
      <c r="H365" s="32">
        <v>72</v>
      </c>
      <c r="I365" s="23">
        <v>20082647175970</v>
      </c>
      <c r="J365" s="24">
        <v>82647175976</v>
      </c>
      <c r="L365" s="21"/>
      <c r="R365" s="38"/>
      <c r="S365" s="38"/>
      <c r="T365" s="38"/>
      <c r="U365" s="38"/>
      <c r="V365" s="39"/>
    </row>
    <row r="366" spans="1:22" s="35" customFormat="1" x14ac:dyDescent="0.2">
      <c r="A366" s="35" t="s">
        <v>328</v>
      </c>
      <c r="B366" s="35" t="s">
        <v>329</v>
      </c>
      <c r="C366" s="22">
        <v>95.236399999999989</v>
      </c>
      <c r="D366" s="37">
        <f t="shared" si="8"/>
        <v>0</v>
      </c>
      <c r="E366" s="36">
        <f>C366*D366</f>
        <v>0</v>
      </c>
      <c r="F366" s="32">
        <v>18</v>
      </c>
      <c r="G366" s="23">
        <v>10082647175980</v>
      </c>
      <c r="H366" s="32">
        <v>72</v>
      </c>
      <c r="I366" s="23">
        <v>20082647175987</v>
      </c>
      <c r="J366" s="24">
        <v>82647175983</v>
      </c>
      <c r="L366" s="21"/>
      <c r="R366" s="38"/>
      <c r="S366" s="38"/>
      <c r="T366" s="38"/>
      <c r="U366" s="38"/>
      <c r="V366" s="39"/>
    </row>
    <row r="367" spans="1:22" s="35" customFormat="1" x14ac:dyDescent="0.2">
      <c r="A367" s="35" t="s">
        <v>330</v>
      </c>
      <c r="B367" s="35" t="s">
        <v>331</v>
      </c>
      <c r="C367" s="22">
        <v>95.236399999999989</v>
      </c>
      <c r="D367" s="37">
        <f t="shared" si="8"/>
        <v>0</v>
      </c>
      <c r="E367" s="36">
        <f>C367*D367</f>
        <v>0</v>
      </c>
      <c r="F367" s="32">
        <v>18</v>
      </c>
      <c r="G367" s="23">
        <v>10082647175997</v>
      </c>
      <c r="H367" s="32">
        <v>72</v>
      </c>
      <c r="I367" s="23">
        <v>20082647175994</v>
      </c>
      <c r="J367" s="24">
        <v>82647175990</v>
      </c>
      <c r="L367" s="21"/>
      <c r="R367" s="38"/>
      <c r="S367" s="38"/>
      <c r="T367" s="38"/>
      <c r="U367" s="38"/>
      <c r="V367" s="39"/>
    </row>
    <row r="368" spans="1:22" s="35" customFormat="1" x14ac:dyDescent="0.2">
      <c r="A368" s="35" t="s">
        <v>332</v>
      </c>
      <c r="B368" s="35" t="s">
        <v>542</v>
      </c>
      <c r="C368" s="22">
        <v>135.261</v>
      </c>
      <c r="D368" s="37">
        <f t="shared" si="8"/>
        <v>0</v>
      </c>
      <c r="E368" s="36">
        <f>C368*D368</f>
        <v>0</v>
      </c>
      <c r="F368" s="32">
        <v>9</v>
      </c>
      <c r="G368" s="23">
        <v>10082647176000</v>
      </c>
      <c r="H368" s="32">
        <v>36</v>
      </c>
      <c r="I368" s="23">
        <v>20082647176007</v>
      </c>
      <c r="J368" s="24">
        <v>82647176003</v>
      </c>
      <c r="L368" s="21"/>
      <c r="R368" s="38"/>
      <c r="S368" s="38"/>
      <c r="T368" s="38"/>
      <c r="U368" s="38"/>
      <c r="V368" s="39"/>
    </row>
    <row r="369" spans="1:22" s="35" customFormat="1" x14ac:dyDescent="0.2">
      <c r="A369" s="35" t="s">
        <v>333</v>
      </c>
      <c r="B369" s="35" t="s">
        <v>543</v>
      </c>
      <c r="C369" s="22">
        <v>135.261</v>
      </c>
      <c r="D369" s="37">
        <f t="shared" si="8"/>
        <v>0</v>
      </c>
      <c r="E369" s="36">
        <f>C369*D369</f>
        <v>0</v>
      </c>
      <c r="F369" s="32">
        <v>9</v>
      </c>
      <c r="G369" s="23">
        <v>10082647176017</v>
      </c>
      <c r="H369" s="32">
        <v>36</v>
      </c>
      <c r="I369" s="23">
        <v>20082647176014</v>
      </c>
      <c r="J369" s="24">
        <v>82647176010</v>
      </c>
      <c r="L369" s="21"/>
      <c r="R369" s="38"/>
      <c r="S369" s="38"/>
      <c r="T369" s="38"/>
      <c r="U369" s="38"/>
      <c r="V369" s="39"/>
    </row>
    <row r="370" spans="1:22" s="35" customFormat="1" x14ac:dyDescent="0.2">
      <c r="A370" s="35" t="s">
        <v>334</v>
      </c>
      <c r="B370" s="35" t="s">
        <v>335</v>
      </c>
      <c r="C370" s="22">
        <v>135.261</v>
      </c>
      <c r="D370" s="37">
        <f t="shared" si="8"/>
        <v>0</v>
      </c>
      <c r="E370" s="36">
        <f>C370*D370</f>
        <v>0</v>
      </c>
      <c r="F370" s="32">
        <v>9</v>
      </c>
      <c r="G370" s="23">
        <v>10082647176024</v>
      </c>
      <c r="H370" s="32">
        <v>36</v>
      </c>
      <c r="I370" s="23">
        <v>20082647176021</v>
      </c>
      <c r="J370" s="24">
        <v>82647176027</v>
      </c>
      <c r="L370" s="21"/>
      <c r="R370" s="38"/>
      <c r="S370" s="38"/>
      <c r="T370" s="38"/>
      <c r="U370" s="38"/>
      <c r="V370" s="39"/>
    </row>
    <row r="371" spans="1:22" s="35" customFormat="1" x14ac:dyDescent="0.2">
      <c r="A371" s="35" t="s">
        <v>336</v>
      </c>
      <c r="B371" s="35" t="s">
        <v>337</v>
      </c>
      <c r="C371" s="22">
        <v>135.261</v>
      </c>
      <c r="D371" s="37">
        <f t="shared" si="8"/>
        <v>0</v>
      </c>
      <c r="E371" s="36">
        <f>C371*D371</f>
        <v>0</v>
      </c>
      <c r="F371" s="32">
        <v>9</v>
      </c>
      <c r="G371" s="23">
        <v>10082647176031</v>
      </c>
      <c r="H371" s="32">
        <v>36</v>
      </c>
      <c r="I371" s="23">
        <v>20082647176038</v>
      </c>
      <c r="J371" s="24">
        <v>82647176034</v>
      </c>
      <c r="L371" s="21"/>
      <c r="R371" s="38"/>
      <c r="S371" s="38"/>
      <c r="T371" s="38"/>
      <c r="U371" s="38"/>
      <c r="V371" s="39"/>
    </row>
    <row r="372" spans="1:22" s="35" customFormat="1" x14ac:dyDescent="0.2">
      <c r="A372" s="35" t="s">
        <v>338</v>
      </c>
      <c r="B372" s="35" t="s">
        <v>339</v>
      </c>
      <c r="C372" s="22">
        <v>135.261</v>
      </c>
      <c r="D372" s="37">
        <f t="shared" si="8"/>
        <v>0</v>
      </c>
      <c r="E372" s="36">
        <f>C372*D372</f>
        <v>0</v>
      </c>
      <c r="F372" s="32">
        <v>9</v>
      </c>
      <c r="G372" s="23">
        <v>10082647176048</v>
      </c>
      <c r="H372" s="32">
        <v>36</v>
      </c>
      <c r="I372" s="23">
        <v>20082647176045</v>
      </c>
      <c r="J372" s="24">
        <v>82647176041</v>
      </c>
      <c r="L372" s="21"/>
      <c r="R372" s="38"/>
      <c r="S372" s="38"/>
      <c r="T372" s="38"/>
      <c r="U372" s="38"/>
      <c r="V372" s="39"/>
    </row>
    <row r="373" spans="1:22" s="35" customFormat="1" x14ac:dyDescent="0.2">
      <c r="A373" s="35" t="s">
        <v>686</v>
      </c>
      <c r="B373" s="35" t="s">
        <v>687</v>
      </c>
      <c r="C373" s="22">
        <v>229.78549999999998</v>
      </c>
      <c r="D373" s="37">
        <f t="shared" si="8"/>
        <v>0</v>
      </c>
      <c r="E373" s="36">
        <f>C373*D373</f>
        <v>0</v>
      </c>
      <c r="F373" s="32">
        <v>4</v>
      </c>
      <c r="G373" s="23">
        <v>10082647194745</v>
      </c>
      <c r="H373" s="32">
        <v>16</v>
      </c>
      <c r="I373" s="23">
        <v>20082647194742</v>
      </c>
      <c r="J373" s="24">
        <v>82647194748</v>
      </c>
      <c r="L373" s="21"/>
    </row>
    <row r="374" spans="1:22" s="35" customFormat="1" x14ac:dyDescent="0.2">
      <c r="A374" s="35" t="s">
        <v>688</v>
      </c>
      <c r="B374" s="35" t="s">
        <v>689</v>
      </c>
      <c r="C374" s="22">
        <v>229.78549999999998</v>
      </c>
      <c r="D374" s="37">
        <f t="shared" si="8"/>
        <v>0</v>
      </c>
      <c r="E374" s="36">
        <f>C374*D374</f>
        <v>0</v>
      </c>
      <c r="F374" s="32">
        <v>4</v>
      </c>
      <c r="G374" s="23">
        <v>10082647194752</v>
      </c>
      <c r="H374" s="32">
        <v>16</v>
      </c>
      <c r="I374" s="23">
        <v>20082647194759</v>
      </c>
      <c r="J374" s="24">
        <v>82647194755</v>
      </c>
      <c r="L374" s="21"/>
    </row>
    <row r="375" spans="1:22" s="35" customFormat="1" x14ac:dyDescent="0.2">
      <c r="A375" s="35" t="s">
        <v>690</v>
      </c>
      <c r="B375" s="35" t="s">
        <v>691</v>
      </c>
      <c r="C375" s="22">
        <v>229.78549999999998</v>
      </c>
      <c r="D375" s="37">
        <f t="shared" si="8"/>
        <v>0</v>
      </c>
      <c r="E375" s="36">
        <f>C375*D375</f>
        <v>0</v>
      </c>
      <c r="F375" s="32">
        <v>4</v>
      </c>
      <c r="G375" s="23">
        <v>10082647194769</v>
      </c>
      <c r="H375" s="32">
        <v>16</v>
      </c>
      <c r="I375" s="23">
        <v>20082647194766</v>
      </c>
      <c r="J375" s="24">
        <v>82647194762</v>
      </c>
      <c r="L375" s="21"/>
    </row>
    <row r="376" spans="1:22" s="35" customFormat="1" x14ac:dyDescent="0.2">
      <c r="A376" s="35" t="s">
        <v>340</v>
      </c>
      <c r="B376" s="35" t="s">
        <v>341</v>
      </c>
      <c r="C376" s="22">
        <v>229.78549999999998</v>
      </c>
      <c r="D376" s="37">
        <f t="shared" si="8"/>
        <v>0</v>
      </c>
      <c r="E376" s="36">
        <f>C376*D376</f>
        <v>0</v>
      </c>
      <c r="F376" s="32">
        <v>4</v>
      </c>
      <c r="G376" s="23">
        <v>10082647176055</v>
      </c>
      <c r="H376" s="32">
        <v>16</v>
      </c>
      <c r="I376" s="23">
        <v>20082647176052</v>
      </c>
      <c r="J376" s="24">
        <v>82647176058</v>
      </c>
      <c r="L376" s="21"/>
      <c r="R376" s="38"/>
      <c r="S376" s="38"/>
      <c r="T376" s="38"/>
      <c r="U376" s="38"/>
      <c r="V376" s="39"/>
    </row>
    <row r="377" spans="1:22" s="35" customFormat="1" x14ac:dyDescent="0.2">
      <c r="A377" s="35" t="s">
        <v>692</v>
      </c>
      <c r="B377" s="35" t="s">
        <v>693</v>
      </c>
      <c r="C377" s="22">
        <v>353.30579999999998</v>
      </c>
      <c r="D377" s="37">
        <f t="shared" si="8"/>
        <v>0</v>
      </c>
      <c r="E377" s="36">
        <f>C377*D377</f>
        <v>0</v>
      </c>
      <c r="F377" s="32">
        <v>3</v>
      </c>
      <c r="G377" s="23">
        <v>10082647194776</v>
      </c>
      <c r="H377" s="32">
        <v>12</v>
      </c>
      <c r="I377" s="23">
        <v>20082647194773</v>
      </c>
      <c r="J377" s="24">
        <v>82647194779</v>
      </c>
      <c r="L377" s="21"/>
    </row>
    <row r="378" spans="1:22" s="35" customFormat="1" x14ac:dyDescent="0.2">
      <c r="A378" s="35" t="s">
        <v>694</v>
      </c>
      <c r="B378" s="35" t="s">
        <v>695</v>
      </c>
      <c r="C378" s="22">
        <v>353.30579999999998</v>
      </c>
      <c r="D378" s="37">
        <f t="shared" si="8"/>
        <v>0</v>
      </c>
      <c r="E378" s="36">
        <f>C378*D378</f>
        <v>0</v>
      </c>
      <c r="F378" s="32">
        <v>3</v>
      </c>
      <c r="G378" s="23">
        <v>10082647194783</v>
      </c>
      <c r="H378" s="32">
        <v>12</v>
      </c>
      <c r="I378" s="23">
        <v>20082647194780</v>
      </c>
      <c r="J378" s="24">
        <v>82647194786</v>
      </c>
      <c r="L378" s="21"/>
    </row>
    <row r="379" spans="1:22" s="35" customFormat="1" x14ac:dyDescent="0.2">
      <c r="A379" s="35" t="s">
        <v>342</v>
      </c>
      <c r="B379" s="35" t="s">
        <v>343</v>
      </c>
      <c r="C379" s="22">
        <v>353.30579999999998</v>
      </c>
      <c r="D379" s="37">
        <f t="shared" si="8"/>
        <v>0</v>
      </c>
      <c r="E379" s="36">
        <f>C379*D379</f>
        <v>0</v>
      </c>
      <c r="F379" s="32">
        <v>3</v>
      </c>
      <c r="G379" s="23">
        <v>10082647176062</v>
      </c>
      <c r="H379" s="32">
        <v>12</v>
      </c>
      <c r="I379" s="23">
        <v>20082647176069</v>
      </c>
      <c r="J379" s="24">
        <v>82647176065</v>
      </c>
      <c r="L379" s="21"/>
      <c r="R379" s="38"/>
      <c r="S379" s="38"/>
      <c r="T379" s="38"/>
      <c r="U379" s="38"/>
      <c r="V379" s="39"/>
    </row>
    <row r="380" spans="1:22" s="35" customFormat="1" x14ac:dyDescent="0.2">
      <c r="A380" s="35" t="s">
        <v>696</v>
      </c>
      <c r="B380" s="35" t="s">
        <v>697</v>
      </c>
      <c r="C380" s="22">
        <v>353.30579999999998</v>
      </c>
      <c r="D380" s="37">
        <f t="shared" si="8"/>
        <v>0</v>
      </c>
      <c r="E380" s="36">
        <f>C380*D380</f>
        <v>0</v>
      </c>
      <c r="F380" s="32">
        <v>4</v>
      </c>
      <c r="G380" s="23">
        <v>10082647194790</v>
      </c>
      <c r="H380" s="32">
        <v>16</v>
      </c>
      <c r="I380" s="23">
        <v>20082647194797</v>
      </c>
      <c r="J380" s="24">
        <v>82647194793</v>
      </c>
      <c r="L380" s="21"/>
    </row>
    <row r="381" spans="1:22" s="35" customFormat="1" x14ac:dyDescent="0.2">
      <c r="A381" s="35" t="s">
        <v>698</v>
      </c>
      <c r="B381" s="35" t="s">
        <v>699</v>
      </c>
      <c r="C381" s="22">
        <v>635.53459999999984</v>
      </c>
      <c r="D381" s="37">
        <f t="shared" si="8"/>
        <v>0</v>
      </c>
      <c r="E381" s="36">
        <f>C381*D381</f>
        <v>0</v>
      </c>
      <c r="F381" s="32">
        <v>3</v>
      </c>
      <c r="G381" s="23">
        <v>10082647194806</v>
      </c>
      <c r="H381" s="32">
        <v>12</v>
      </c>
      <c r="I381" s="23">
        <v>20082647194803</v>
      </c>
      <c r="J381" s="24">
        <v>82647194809</v>
      </c>
      <c r="L381" s="21"/>
    </row>
    <row r="382" spans="1:22" s="35" customFormat="1" x14ac:dyDescent="0.2">
      <c r="A382" s="35" t="s">
        <v>700</v>
      </c>
      <c r="B382" s="35" t="s">
        <v>701</v>
      </c>
      <c r="C382" s="22">
        <v>635.53459999999984</v>
      </c>
      <c r="D382" s="37">
        <f t="shared" si="8"/>
        <v>0</v>
      </c>
      <c r="E382" s="36">
        <f>C382*D382</f>
        <v>0</v>
      </c>
      <c r="F382" s="32">
        <v>1</v>
      </c>
      <c r="G382" s="23">
        <v>10082647194813</v>
      </c>
      <c r="H382" s="32">
        <v>8</v>
      </c>
      <c r="I382" s="23">
        <v>20082647194810</v>
      </c>
      <c r="J382" s="24">
        <v>82647194816</v>
      </c>
      <c r="L382" s="21"/>
    </row>
    <row r="383" spans="1:22" s="35" customFormat="1" x14ac:dyDescent="0.2">
      <c r="A383" s="35" t="s">
        <v>702</v>
      </c>
      <c r="B383" s="35" t="s">
        <v>703</v>
      </c>
      <c r="C383" s="22">
        <v>635.53459999999984</v>
      </c>
      <c r="D383" s="37">
        <f t="shared" si="8"/>
        <v>0</v>
      </c>
      <c r="E383" s="36">
        <f>C383*D383</f>
        <v>0</v>
      </c>
      <c r="F383" s="32">
        <v>1</v>
      </c>
      <c r="G383" s="23">
        <v>10082647194820</v>
      </c>
      <c r="H383" s="32">
        <v>4</v>
      </c>
      <c r="I383" s="23">
        <v>20082647194827</v>
      </c>
      <c r="J383" s="24">
        <v>82647194823</v>
      </c>
      <c r="L383" s="21"/>
    </row>
  </sheetData>
  <autoFilter ref="A5:J383" xr:uid="{9F67B205-0706-419D-8B31-E4B0B16B027F}"/>
  <sortState xmlns:xlrd2="http://schemas.microsoft.com/office/spreadsheetml/2017/richdata2" ref="A210:J220">
    <sortCondition ref="A210:A220"/>
  </sortState>
  <printOptions gridLines="1"/>
  <pageMargins left="0.7" right="0.7" top="0.75" bottom="0.75" header="0.3" footer="0.3"/>
  <pageSetup scale="68" fitToHeight="0" orientation="landscape" r:id="rId1"/>
  <headerFooter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 Fittings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Nicholas Marshall</cp:lastModifiedBy>
  <cp:lastPrinted>2018-01-29T18:27:04Z</cp:lastPrinted>
  <dcterms:created xsi:type="dcterms:W3CDTF">2014-08-03T11:38:53Z</dcterms:created>
  <dcterms:modified xsi:type="dcterms:W3CDTF">2022-06-03T18:17:47Z</dcterms:modified>
</cp:coreProperties>
</file>