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6 13 2022/To update/Updated/"/>
    </mc:Choice>
  </mc:AlternateContent>
  <xr:revisionPtr revIDLastSave="0" documentId="8_{DEB41545-0B9C-4CA4-8A18-1C878A8233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FN" sheetId="1" r:id="rId1"/>
  </sheets>
  <definedNames>
    <definedName name="_xlnm._FilterDatabase" localSheetId="0" hidden="1">CFN!$A$5:$J$88</definedName>
    <definedName name="_xlnm.Print_Titles" localSheetId="0">CFN!$1:$5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 s="1"/>
  <c r="D43" i="1"/>
  <c r="E43" i="1" s="1"/>
  <c r="D44" i="1"/>
  <c r="D45" i="1"/>
  <c r="E45" i="1" s="1"/>
  <c r="D46" i="1"/>
  <c r="E46" i="1" s="1"/>
  <c r="D47" i="1"/>
  <c r="E47" i="1" s="1"/>
  <c r="D48" i="1"/>
  <c r="D49" i="1"/>
  <c r="E49" i="1" s="1"/>
  <c r="D50" i="1"/>
  <c r="E50" i="1" s="1"/>
  <c r="D51" i="1"/>
  <c r="D52" i="1"/>
  <c r="E52" i="1" s="1"/>
  <c r="D53" i="1"/>
  <c r="E53" i="1" s="1"/>
  <c r="D54" i="1"/>
  <c r="E54" i="1" s="1"/>
  <c r="D55" i="1"/>
  <c r="E55" i="1" s="1"/>
  <c r="D56" i="1"/>
  <c r="D57" i="1"/>
  <c r="E57" i="1" s="1"/>
  <c r="D58" i="1"/>
  <c r="E58" i="1" s="1"/>
  <c r="D59" i="1"/>
  <c r="E59" i="1" s="1"/>
  <c r="D60" i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D68" i="1"/>
  <c r="E68" i="1" s="1"/>
  <c r="D69" i="1"/>
  <c r="E69" i="1" s="1"/>
  <c r="D70" i="1"/>
  <c r="E70" i="1" s="1"/>
  <c r="D71" i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41" i="1"/>
  <c r="E41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<sst xmlns="http://schemas.openxmlformats.org/spreadsheetml/2006/main" count="181" uniqueCount="172">
  <si>
    <t>C-BU0302</t>
  </si>
  <si>
    <t>C-BU0403</t>
  </si>
  <si>
    <t>C-CP02</t>
  </si>
  <si>
    <t>C-CP03</t>
  </si>
  <si>
    <t>C-CP04</t>
  </si>
  <si>
    <t>C-L4502</t>
  </si>
  <si>
    <t>C-L4503</t>
  </si>
  <si>
    <t>C-L4504</t>
  </si>
  <si>
    <t>C-L9002</t>
  </si>
  <si>
    <t>C-PL02</t>
  </si>
  <si>
    <t>3/8 CHROME PLATED BRASS PLUG</t>
  </si>
  <si>
    <t>C-PL03</t>
  </si>
  <si>
    <t>1/2 CHROME PLATED BRASS PLUG</t>
  </si>
  <si>
    <t>C-RC0302</t>
  </si>
  <si>
    <t>C-ST9002</t>
  </si>
  <si>
    <t>C-T03</t>
  </si>
  <si>
    <t>1/2 CHROME PLATED BRASS TEE</t>
  </si>
  <si>
    <t>C-T04</t>
  </si>
  <si>
    <t>3/4 CHROME PLATED BRASS TEE</t>
  </si>
  <si>
    <t>C-UN02</t>
  </si>
  <si>
    <t>3/8 CHROME PLATED BRASS UNION</t>
  </si>
  <si>
    <t>C-UN04</t>
  </si>
  <si>
    <t>3/4 CHROME PLATED BRASS UNION</t>
  </si>
  <si>
    <t>NC02112</t>
  </si>
  <si>
    <t>NC022</t>
  </si>
  <si>
    <t>NC02212</t>
  </si>
  <si>
    <t>NC023</t>
  </si>
  <si>
    <t>NC02312</t>
  </si>
  <si>
    <t>NC024</t>
  </si>
  <si>
    <t>NC02412</t>
  </si>
  <si>
    <t>NC025</t>
  </si>
  <si>
    <t>NC02512</t>
  </si>
  <si>
    <t>NC026</t>
  </si>
  <si>
    <t>NC02CL</t>
  </si>
  <si>
    <t>NC03112</t>
  </si>
  <si>
    <t>NC032</t>
  </si>
  <si>
    <t>NC03212</t>
  </si>
  <si>
    <t>NC033</t>
  </si>
  <si>
    <t>NC03312</t>
  </si>
  <si>
    <t>NC034</t>
  </si>
  <si>
    <t>NC03412</t>
  </si>
  <si>
    <t>NC035</t>
  </si>
  <si>
    <t>NC03512</t>
  </si>
  <si>
    <t>NC036</t>
  </si>
  <si>
    <t>NC03CL</t>
  </si>
  <si>
    <t>NC04112</t>
  </si>
  <si>
    <t>NC042</t>
  </si>
  <si>
    <t>NC04212</t>
  </si>
  <si>
    <t>NC043</t>
  </si>
  <si>
    <t>NC04312</t>
  </si>
  <si>
    <t>NC044</t>
  </si>
  <si>
    <t>NC04412</t>
  </si>
  <si>
    <t>NC045</t>
  </si>
  <si>
    <t>NC04512</t>
  </si>
  <si>
    <t>NC046</t>
  </si>
  <si>
    <t>NC04CL</t>
  </si>
  <si>
    <t>3/4 CHROME PLATED BRASS COUPLING</t>
  </si>
  <si>
    <t>1/2 CHROME PLATED BRASS COUPLING</t>
  </si>
  <si>
    <t>3/8 CHROME PLATED BRASS COUPLING</t>
  </si>
  <si>
    <t>3/4 CHROME PLATED BRASS 45 ELBOW</t>
  </si>
  <si>
    <t>1/2 CHROME PLATED BRASS 45 ELBOW</t>
  </si>
  <si>
    <t>3/8 CHROME PLATED BRASS 45 ELBOW</t>
  </si>
  <si>
    <t>3/8 CHROME PLATED BRASS STREET 90</t>
  </si>
  <si>
    <t>3/8 CHROME PLATED BRASS 90 ELBOW</t>
  </si>
  <si>
    <t>3/4 X 6 CHROME PLATE BRS NIPPLE</t>
  </si>
  <si>
    <t>3/4 X 5-1/2 CHROME PLATE BRS NIPPLE</t>
  </si>
  <si>
    <t>3/4 X 5 CHROME PLATE BRS NIPPLE</t>
  </si>
  <si>
    <t>3/4 X 4-1/2 CHROME PLATE BRS NIPPLE</t>
  </si>
  <si>
    <t>3/4 X 4 CHROME PLATE BRS NIPPLE</t>
  </si>
  <si>
    <t>3/4 X 3-1/2 CHROME PLATE BRS NIPPLE</t>
  </si>
  <si>
    <t>3/4 X 3 CHROME PLATE BRS NIPPLE</t>
  </si>
  <si>
    <t>3/4 X 2-1/2 CHROME PLATE BRS NIPPLE</t>
  </si>
  <si>
    <t>3/4 X 2 CHROME PLATE BRS NIPPLE</t>
  </si>
  <si>
    <t>3/4 X 1-1/2 CHROME PLATE BRS NIPPLE</t>
  </si>
  <si>
    <t>3/4 X CLOSE CHROME PLATE BRS NIPPLE</t>
  </si>
  <si>
    <t>1/2 X 6 CHROME PLATE BRS NIPPLE</t>
  </si>
  <si>
    <t>1-2 X 5-1/2 CHROME PLATE BRS NIPPLE</t>
  </si>
  <si>
    <t>1-2 X 5 CHROME PLATE BRS NIPPLE</t>
  </si>
  <si>
    <t>1/2 X 4-1/2 CHROME PLATE BRS NIPPLE</t>
  </si>
  <si>
    <t>1/2 X 4 CHROME PLATE BRS NIPPLE</t>
  </si>
  <si>
    <t>1/2 X 3-1/2 CHROME PLATE BRS NIPPLE</t>
  </si>
  <si>
    <t>1/2 X 3 CHROME PLATE BRS NIPPLE</t>
  </si>
  <si>
    <t>1/2 X 2-1/2 CHROME PLATE BRS NIPPLE</t>
  </si>
  <si>
    <t>1/2 X 2 CHROME PLATE BRS NIPPLE</t>
  </si>
  <si>
    <t>1/2 X 1-1/2 CHROME PLATE BRS NIPPLE</t>
  </si>
  <si>
    <t>1/2 X CLOSE CHROME PLATE BRS NIPPLE</t>
  </si>
  <si>
    <t>3/8 X 6 CHROME PLATE BRS NIPPLE</t>
  </si>
  <si>
    <t>3/8 X 5-1/2 CHROME PLATE BRS NIPPLE</t>
  </si>
  <si>
    <t>3/8 X 5 CHROME PLATE BRS NIPPLE</t>
  </si>
  <si>
    <t>3/8 X 4-1/2 CHROME PLATE BRS NIPPLE</t>
  </si>
  <si>
    <t>3/8 X 4 CHROME PLATE BRS NIPPLE</t>
  </si>
  <si>
    <t>3/8 X 3-1/2 CHROME PLATE BRS NIPPLE</t>
  </si>
  <si>
    <t>3/8 X 3 CHROME PLATE BRS NIPPLE</t>
  </si>
  <si>
    <t>3/8 X 2-1/2 CHROME PLATE BRS NIPPLE</t>
  </si>
  <si>
    <t>3/8 X 2 CHROME PLATE BRS NIPPLE</t>
  </si>
  <si>
    <t>3/8 X 1-1/2 CHROME PLATE BRS NIPPLE</t>
  </si>
  <si>
    <t>3/8 X CL CHROME PLATE BRS NIPPLE</t>
  </si>
  <si>
    <t>DESCRIPTION</t>
  </si>
  <si>
    <t>INNER CTN</t>
  </si>
  <si>
    <t>I 2 OF 5 INNER</t>
  </si>
  <si>
    <t>MASTER CTN</t>
  </si>
  <si>
    <t>I 2 OF 5 MASTER</t>
  </si>
  <si>
    <t>UPC CODE</t>
  </si>
  <si>
    <t>Multiplier</t>
  </si>
  <si>
    <t>Net Price</t>
  </si>
  <si>
    <t>Your Multiplier:</t>
  </si>
  <si>
    <t>1/2 X 3/8 CHROME PLATED BRASS  BUSHING</t>
  </si>
  <si>
    <t>3/4 X 1/2 CHROME PLATED BRASS  BUSHING</t>
  </si>
  <si>
    <t>1/2 X 3/8 CHROME PLATED BRASS COUPLING</t>
  </si>
  <si>
    <t>CHROME PLATED BRASS NIPPLES</t>
  </si>
  <si>
    <t xml:space="preserve">PRICES EFFECTIVE: </t>
  </si>
  <si>
    <t>PRICE SHEET:</t>
  </si>
  <si>
    <t>CHROME PLATED BRASS NIPPLES AND FITTINGS</t>
  </si>
  <si>
    <t>PART#</t>
  </si>
  <si>
    <t>LIST</t>
  </si>
  <si>
    <t>Lead Free CP Brass 90 Elbow</t>
  </si>
  <si>
    <t>C-L9002LF</t>
  </si>
  <si>
    <t>LEAD FREE 3/8 CHROME PLATED BRASS    90 ELBOW</t>
  </si>
  <si>
    <t>C-L9003LF</t>
  </si>
  <si>
    <t>LEAD FREE 1/2 CHROME PLATED BRASS    90 ELBOW</t>
  </si>
  <si>
    <t>C-L9004LF</t>
  </si>
  <si>
    <t>LEAD FREE 3/4 CHROME PLATED BRASS    90 ELBOW</t>
  </si>
  <si>
    <t>Lead Free CP Brass 45 Elbow</t>
  </si>
  <si>
    <t xml:space="preserve"> </t>
  </si>
  <si>
    <t>C-L4502LF</t>
  </si>
  <si>
    <t>LEAD FREE 3/8 CHROME PLATED BRASS    45 ELBOW</t>
  </si>
  <si>
    <t>C-L4503LF</t>
  </si>
  <si>
    <t>LEAD FREE 1/2 CHROME PLATED BRASS    45 ELBOW</t>
  </si>
  <si>
    <t>C-L4504LF</t>
  </si>
  <si>
    <t>LEAD FREE 3/4 CHROME PLATED BRASS    45 ELBOW</t>
  </si>
  <si>
    <t>Lead Free CP Brass 90 Street Elbow</t>
  </si>
  <si>
    <t>C-ST9002LF</t>
  </si>
  <si>
    <t>LEAD FREE 3/8 CHROME PLATED BRASS    STREET 90</t>
  </si>
  <si>
    <t>C-ST9003LF</t>
  </si>
  <si>
    <t>LESD FREE 1/2 CHROME PLATED BRASS    STREET 90</t>
  </si>
  <si>
    <t>Lead Free CP Brass Coupling</t>
  </si>
  <si>
    <t>C-CP02LF</t>
  </si>
  <si>
    <t>LEAD FREE 3/8 CHROME PLATED BRASS    COUPLING</t>
  </si>
  <si>
    <t>C-CP03LF</t>
  </si>
  <si>
    <t>LEAD FREE 1/2 CHROME PLATED BRASS    COUPLING</t>
  </si>
  <si>
    <t>C-CP04LF</t>
  </si>
  <si>
    <t>LEAD FREE 3/4 CHROME PLATED BRASS    COUPLING</t>
  </si>
  <si>
    <t>C-RC0302LF</t>
  </si>
  <si>
    <t>LEAD FREE 1/2 X 3/8 CHROME PLATED    BRASS COUPLING</t>
  </si>
  <si>
    <t>Lead Free CP Brass Tee</t>
  </si>
  <si>
    <t>C-T02LF</t>
  </si>
  <si>
    <t>LEAD FREE 3/8 CHROME PLATED BRASS    TEE</t>
  </si>
  <si>
    <t>C-T03LF</t>
  </si>
  <si>
    <t>LEAD FREE 1/2 CHROME PLATED BRASS    TEE</t>
  </si>
  <si>
    <t>C-T04LF</t>
  </si>
  <si>
    <t>LEAD FREE 3/4 CHROME PLATED BRASS    TEE</t>
  </si>
  <si>
    <t>Lead Free CP Brass Plug</t>
  </si>
  <si>
    <t>C-PL02LF</t>
  </si>
  <si>
    <t>LEAD FREE 3/8 CHROME PLATED BRASS    PLUG</t>
  </si>
  <si>
    <t>C-PL03LF</t>
  </si>
  <si>
    <t>LEAD FREE 1/2 CHROME PLATED BRASS    PLUG</t>
  </si>
  <si>
    <t>C-PL04LF</t>
  </si>
  <si>
    <t>LEAD FREE 3/4 CHROME PLATED BRASS    PLUG</t>
  </si>
  <si>
    <t>Lead Free CP Brass Bushing</t>
  </si>
  <si>
    <t>C-BU0302LF</t>
  </si>
  <si>
    <t>LEAD FREE 1/2 X 3/8 CHROME PLATED     BRASS BUSHING</t>
  </si>
  <si>
    <t>C-BU0403LF</t>
  </si>
  <si>
    <t>LEAD FREE 3/4 X 1/2 CHROME PLATED    BRASS BUSHING</t>
  </si>
  <si>
    <t>Lead Free CP Brass Union</t>
  </si>
  <si>
    <t>C-UN02LF</t>
  </si>
  <si>
    <t>LEAD FREE 3/8 CHROME PLATED BRASS    UNION</t>
  </si>
  <si>
    <t>C-UN03LF</t>
  </si>
  <si>
    <t>LEAD FREE 1/2 CHROME PLATED BRASS    UNION</t>
  </si>
  <si>
    <t>C-UN04LF</t>
  </si>
  <si>
    <t>LEAD FREE 3/4 CHROME PLATED BRASS    UNION</t>
  </si>
  <si>
    <t>CHROME PLATED BRASS FITTINGS (Lead Free Only. Limited Quantities of Standard Left)</t>
  </si>
  <si>
    <t>PL-0622-CFN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</si>
</sst>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* #,##0.0000_);_(* \(#,##0.0000\);_(* &quot;-&quot;????_);_(@_)"/>
    <numFmt numFmtId="167" formatCode="_(&quot;$&quot;* #,##0.000_);_(&quot;$&quot;* \(#,##0.000\);_(&quot;$&quot;* &quot;-&quot;???_);_(@_)"/>
    <numFmt numFmtId="168" formatCode="[$-409]mmmm\ d\,\ yyyy;@"/>
    <numFmt numFmtId="169" formatCode="0_);\(0\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165" fontId="3" fillId="2" borderId="0" xfId="1" applyNumberFormat="1" applyFont="1" applyFill="1"/>
    <xf numFmtId="165" fontId="2" fillId="0" borderId="0" xfId="1" applyNumberFormat="1" applyFont="1"/>
    <xf numFmtId="165" fontId="0" fillId="0" borderId="0" xfId="1" applyNumberFormat="1" applyFont="1"/>
    <xf numFmtId="44" fontId="2" fillId="0" borderId="0" xfId="2" applyFont="1"/>
    <xf numFmtId="44" fontId="0" fillId="0" borderId="0" xfId="2" applyFont="1"/>
    <xf numFmtId="167" fontId="0" fillId="0" borderId="0" xfId="2" applyNumberFormat="1" applyFont="1"/>
    <xf numFmtId="166" fontId="2" fillId="2" borderId="0" xfId="1" applyNumberFormat="1" applyFont="1" applyFill="1"/>
    <xf numFmtId="44" fontId="2" fillId="0" borderId="0" xfId="2" applyNumberFormat="1" applyFont="1"/>
    <xf numFmtId="44" fontId="0" fillId="0" borderId="0" xfId="2" applyNumberFormat="1" applyFont="1"/>
    <xf numFmtId="168" fontId="2" fillId="0" borderId="0" xfId="0" applyNumberFormat="1" applyFont="1" applyAlignment="1">
      <alignment horizontal="left"/>
    </xf>
    <xf numFmtId="165" fontId="3" fillId="0" borderId="0" xfId="1" applyNumberFormat="1" applyFont="1" applyFill="1"/>
    <xf numFmtId="166" fontId="2" fillId="0" borderId="0" xfId="1" applyNumberFormat="1" applyFont="1" applyFill="1"/>
    <xf numFmtId="164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4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2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2" borderId="0" xfId="2" applyNumberFormat="1" applyFont="1" applyFill="1"/>
    <xf numFmtId="165" fontId="4" fillId="0" borderId="0" xfId="1" applyNumberFormat="1" applyFont="1"/>
    <xf numFmtId="44" fontId="4" fillId="0" borderId="0" xfId="2" applyFont="1"/>
    <xf numFmtId="0" fontId="1" fillId="0" borderId="0" xfId="0" applyFont="1"/>
    <xf numFmtId="44" fontId="1" fillId="0" borderId="0" xfId="0" applyNumberFormat="1" applyFont="1"/>
    <xf numFmtId="165" fontId="1" fillId="0" borderId="0" xfId="1" applyNumberFormat="1" applyFont="1"/>
    <xf numFmtId="44" fontId="1" fillId="0" borderId="0" xfId="2" applyFont="1"/>
    <xf numFmtId="16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5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9.28515625" customWidth="1"/>
    <col min="2" max="2" width="54.28515625" bestFit="1" customWidth="1"/>
    <col min="3" max="3" width="11.7109375" style="14" customWidth="1"/>
    <col min="4" max="4" width="16.28515625" style="8" bestFit="1" customWidth="1"/>
    <col min="5" max="5" width="14.140625" style="10" bestFit="1" customWidth="1"/>
    <col min="6" max="6" width="11" bestFit="1" customWidth="1"/>
    <col min="7" max="7" width="15.140625" style="1" bestFit="1" customWidth="1"/>
    <col min="8" max="8" width="13.28515625" bestFit="1" customWidth="1"/>
    <col min="9" max="9" width="16.28515625" style="1" bestFit="1" customWidth="1"/>
    <col min="10" max="10" width="13.5703125" style="2" customWidth="1"/>
  </cols>
  <sheetData>
    <row r="1" spans="1:10" s="3" customFormat="1" x14ac:dyDescent="0.2">
      <c r="A1" s="3" t="s">
        <v>112</v>
      </c>
      <c r="C1" s="13"/>
      <c r="G1" s="4"/>
      <c r="I1" s="4"/>
      <c r="J1" s="5"/>
    </row>
    <row r="2" spans="1:10" s="3" customFormat="1" x14ac:dyDescent="0.2">
      <c r="A2" s="3" t="s">
        <v>111</v>
      </c>
      <c r="B2" s="3" t="s">
        <v>171</v>
      </c>
      <c r="C2" s="10" t="s">
        <v>123</v>
      </c>
      <c r="D2" s="16"/>
      <c r="E2" s="17"/>
      <c r="G2" s="4"/>
      <c r="I2" s="4"/>
      <c r="J2" s="5"/>
    </row>
    <row r="3" spans="1:10" s="3" customFormat="1" x14ac:dyDescent="0.2">
      <c r="A3" s="3" t="s">
        <v>110</v>
      </c>
      <c r="B3" s="15">
        <v>44725</v>
      </c>
      <c r="C3" s="27" t="s">
        <v>123</v>
      </c>
      <c r="D3" s="7"/>
      <c r="E3" s="9"/>
      <c r="G3" s="4"/>
      <c r="I3" s="4"/>
      <c r="J3" s="5"/>
    </row>
    <row r="5" spans="1:10" s="21" customFormat="1" x14ac:dyDescent="0.2">
      <c r="A5" s="21" t="s">
        <v>113</v>
      </c>
      <c r="B5" s="21" t="s">
        <v>97</v>
      </c>
      <c r="C5" s="22" t="s">
        <v>114</v>
      </c>
      <c r="D5" s="19" t="s">
        <v>103</v>
      </c>
      <c r="E5" s="20" t="s">
        <v>104</v>
      </c>
      <c r="F5" s="21" t="s">
        <v>98</v>
      </c>
      <c r="G5" s="23" t="s">
        <v>99</v>
      </c>
      <c r="H5" s="21" t="s">
        <v>100</v>
      </c>
      <c r="I5" s="23" t="s">
        <v>101</v>
      </c>
      <c r="J5" s="18" t="s">
        <v>102</v>
      </c>
    </row>
    <row r="6" spans="1:10" s="3" customFormat="1" ht="24" customHeight="1" x14ac:dyDescent="0.2">
      <c r="A6" s="3" t="s">
        <v>109</v>
      </c>
      <c r="C6" s="13"/>
      <c r="D6" s="6" t="s">
        <v>105</v>
      </c>
      <c r="E6" s="12"/>
      <c r="G6" s="4"/>
      <c r="I6" s="4"/>
      <c r="J6" s="18"/>
    </row>
    <row r="7" spans="1:10" x14ac:dyDescent="0.2">
      <c r="A7" s="27" t="s">
        <v>33</v>
      </c>
      <c r="B7" s="27" t="s">
        <v>96</v>
      </c>
      <c r="C7" s="28">
        <v>6.6562000000000001</v>
      </c>
      <c r="D7" s="29">
        <f t="shared" ref="D7:D39" si="0">$E$6</f>
        <v>0</v>
      </c>
      <c r="E7" s="30">
        <f>C7*D7</f>
        <v>0</v>
      </c>
      <c r="F7" s="31">
        <v>1</v>
      </c>
      <c r="G7" s="31">
        <v>1008264715443</v>
      </c>
      <c r="H7" s="31">
        <v>25</v>
      </c>
      <c r="I7" s="31">
        <v>2008264715443</v>
      </c>
      <c r="J7" s="32">
        <v>82647154438</v>
      </c>
    </row>
    <row r="8" spans="1:10" x14ac:dyDescent="0.2">
      <c r="A8" s="27" t="s">
        <v>23</v>
      </c>
      <c r="B8" s="27" t="s">
        <v>95</v>
      </c>
      <c r="C8" s="28">
        <v>7.8751999999999995</v>
      </c>
      <c r="D8" s="29">
        <f t="shared" si="0"/>
        <v>0</v>
      </c>
      <c r="E8" s="30">
        <f>C8*D8</f>
        <v>0</v>
      </c>
      <c r="F8" s="31">
        <v>1</v>
      </c>
      <c r="G8" s="31">
        <v>1008264715444</v>
      </c>
      <c r="H8" s="31">
        <v>25</v>
      </c>
      <c r="I8" s="31">
        <v>2008264715444</v>
      </c>
      <c r="J8" s="32">
        <v>82647154445</v>
      </c>
    </row>
    <row r="9" spans="1:10" x14ac:dyDescent="0.2">
      <c r="A9" s="27" t="s">
        <v>24</v>
      </c>
      <c r="B9" s="27" t="s">
        <v>94</v>
      </c>
      <c r="C9" s="28">
        <v>9.5817999999999994</v>
      </c>
      <c r="D9" s="29">
        <f t="shared" si="0"/>
        <v>0</v>
      </c>
      <c r="E9" s="30">
        <f>C9*D9</f>
        <v>0</v>
      </c>
      <c r="F9" s="31">
        <v>1</v>
      </c>
      <c r="G9" s="31">
        <v>1008264715445</v>
      </c>
      <c r="H9" s="31">
        <v>25</v>
      </c>
      <c r="I9" s="31">
        <v>2008264715445</v>
      </c>
      <c r="J9" s="32">
        <v>82647154452</v>
      </c>
    </row>
    <row r="10" spans="1:10" x14ac:dyDescent="0.2">
      <c r="A10" s="27" t="s">
        <v>25</v>
      </c>
      <c r="B10" s="27" t="s">
        <v>93</v>
      </c>
      <c r="C10" s="28">
        <v>10.348850000000001</v>
      </c>
      <c r="D10" s="29">
        <f t="shared" si="0"/>
        <v>0</v>
      </c>
      <c r="E10" s="30">
        <f>C10*D10</f>
        <v>0</v>
      </c>
      <c r="F10" s="31">
        <v>1</v>
      </c>
      <c r="G10" s="31">
        <v>1008264715446</v>
      </c>
      <c r="H10" s="31">
        <v>25</v>
      </c>
      <c r="I10" s="31">
        <v>2008264715446</v>
      </c>
      <c r="J10" s="32">
        <v>82647154469</v>
      </c>
    </row>
    <row r="11" spans="1:10" x14ac:dyDescent="0.2">
      <c r="A11" s="27" t="s">
        <v>26</v>
      </c>
      <c r="B11" s="27" t="s">
        <v>92</v>
      </c>
      <c r="C11" s="28">
        <v>12.690249999999999</v>
      </c>
      <c r="D11" s="29">
        <f t="shared" si="0"/>
        <v>0</v>
      </c>
      <c r="E11" s="30">
        <f>C11*D11</f>
        <v>0</v>
      </c>
      <c r="F11" s="31">
        <v>1</v>
      </c>
      <c r="G11" s="31">
        <v>1008264715447</v>
      </c>
      <c r="H11" s="31">
        <v>25</v>
      </c>
      <c r="I11" s="31">
        <v>2008264715447</v>
      </c>
      <c r="J11" s="32">
        <v>82647154476</v>
      </c>
    </row>
    <row r="12" spans="1:10" x14ac:dyDescent="0.2">
      <c r="A12" s="27" t="s">
        <v>27</v>
      </c>
      <c r="B12" s="27" t="s">
        <v>91</v>
      </c>
      <c r="C12" s="28">
        <v>13.701099999999999</v>
      </c>
      <c r="D12" s="29">
        <f t="shared" si="0"/>
        <v>0</v>
      </c>
      <c r="E12" s="30">
        <f>C12*D12</f>
        <v>0</v>
      </c>
      <c r="F12" s="31">
        <v>1</v>
      </c>
      <c r="G12" s="31">
        <v>1008264715448</v>
      </c>
      <c r="H12" s="31">
        <v>25</v>
      </c>
      <c r="I12" s="31">
        <v>2008264715448</v>
      </c>
      <c r="J12" s="32">
        <v>82647154483</v>
      </c>
    </row>
    <row r="13" spans="1:10" x14ac:dyDescent="0.2">
      <c r="A13" s="27" t="s">
        <v>28</v>
      </c>
      <c r="B13" s="27" t="s">
        <v>90</v>
      </c>
      <c r="C13" s="28">
        <v>16.27365</v>
      </c>
      <c r="D13" s="29">
        <f t="shared" si="0"/>
        <v>0</v>
      </c>
      <c r="E13" s="30">
        <f>C13*D13</f>
        <v>0</v>
      </c>
      <c r="F13" s="31">
        <v>1</v>
      </c>
      <c r="G13" s="31">
        <v>1008264715449</v>
      </c>
      <c r="H13" s="31">
        <v>25</v>
      </c>
      <c r="I13" s="31">
        <v>2008264715449</v>
      </c>
      <c r="J13" s="32">
        <v>82647154490</v>
      </c>
    </row>
    <row r="14" spans="1:10" x14ac:dyDescent="0.2">
      <c r="A14" s="27" t="s">
        <v>29</v>
      </c>
      <c r="B14" s="27" t="s">
        <v>89</v>
      </c>
      <c r="C14" s="28">
        <v>17.32245</v>
      </c>
      <c r="D14" s="29">
        <f t="shared" si="0"/>
        <v>0</v>
      </c>
      <c r="E14" s="30">
        <f>C14*D14</f>
        <v>0</v>
      </c>
      <c r="F14" s="31">
        <v>1</v>
      </c>
      <c r="G14" s="31">
        <v>1008264715450</v>
      </c>
      <c r="H14" s="31">
        <v>25</v>
      </c>
      <c r="I14" s="31">
        <v>2008264715450</v>
      </c>
      <c r="J14" s="32">
        <v>82647154506</v>
      </c>
    </row>
    <row r="15" spans="1:10" x14ac:dyDescent="0.2">
      <c r="A15" s="27" t="s">
        <v>30</v>
      </c>
      <c r="B15" s="27" t="s">
        <v>88</v>
      </c>
      <c r="C15" s="28">
        <v>19.016400000000001</v>
      </c>
      <c r="D15" s="29">
        <f t="shared" si="0"/>
        <v>0</v>
      </c>
      <c r="E15" s="30">
        <f>C15*D15</f>
        <v>0</v>
      </c>
      <c r="F15" s="31">
        <v>1</v>
      </c>
      <c r="G15" s="31">
        <v>1008264715451</v>
      </c>
      <c r="H15" s="31">
        <v>25</v>
      </c>
      <c r="I15" s="31">
        <v>2008264715451</v>
      </c>
      <c r="J15" s="32">
        <v>82647154513</v>
      </c>
    </row>
    <row r="16" spans="1:10" x14ac:dyDescent="0.2">
      <c r="A16" s="27" t="s">
        <v>31</v>
      </c>
      <c r="B16" s="27" t="s">
        <v>87</v>
      </c>
      <c r="C16" s="28">
        <v>20.625249999999998</v>
      </c>
      <c r="D16" s="29">
        <f t="shared" si="0"/>
        <v>0</v>
      </c>
      <c r="E16" s="30">
        <f>C16*D16</f>
        <v>0</v>
      </c>
      <c r="F16" s="31">
        <v>1</v>
      </c>
      <c r="G16" s="31">
        <v>1008264715452</v>
      </c>
      <c r="H16" s="31">
        <v>25</v>
      </c>
      <c r="I16" s="31">
        <v>2008264715452</v>
      </c>
      <c r="J16" s="32">
        <v>82647154520</v>
      </c>
    </row>
    <row r="17" spans="1:10" x14ac:dyDescent="0.2">
      <c r="A17" s="27" t="s">
        <v>32</v>
      </c>
      <c r="B17" s="27" t="s">
        <v>86</v>
      </c>
      <c r="C17" s="28">
        <v>22.29505</v>
      </c>
      <c r="D17" s="29">
        <f t="shared" si="0"/>
        <v>0</v>
      </c>
      <c r="E17" s="30">
        <f>C17*D17</f>
        <v>0</v>
      </c>
      <c r="F17" s="31">
        <v>1</v>
      </c>
      <c r="G17" s="31">
        <v>1008264715453</v>
      </c>
      <c r="H17" s="31">
        <v>25</v>
      </c>
      <c r="I17" s="31">
        <v>2008264715453</v>
      </c>
      <c r="J17" s="32">
        <v>82647154537</v>
      </c>
    </row>
    <row r="18" spans="1:10" x14ac:dyDescent="0.2">
      <c r="A18" s="27" t="s">
        <v>44</v>
      </c>
      <c r="B18" s="27" t="s">
        <v>85</v>
      </c>
      <c r="C18" s="28">
        <v>8.8745499999999993</v>
      </c>
      <c r="D18" s="29">
        <f t="shared" si="0"/>
        <v>0</v>
      </c>
      <c r="E18" s="30">
        <f>C18*D18</f>
        <v>0</v>
      </c>
      <c r="F18" s="31">
        <v>1</v>
      </c>
      <c r="G18" s="31">
        <v>1008264715454</v>
      </c>
      <c r="H18" s="31">
        <v>25</v>
      </c>
      <c r="I18" s="31">
        <v>2008264715454</v>
      </c>
      <c r="J18" s="32">
        <v>82647154544</v>
      </c>
    </row>
    <row r="19" spans="1:10" x14ac:dyDescent="0.2">
      <c r="A19" s="27" t="s">
        <v>34</v>
      </c>
      <c r="B19" s="27" t="s">
        <v>84</v>
      </c>
      <c r="C19" s="28">
        <v>10.252249999999998</v>
      </c>
      <c r="D19" s="29">
        <f t="shared" si="0"/>
        <v>0</v>
      </c>
      <c r="E19" s="30">
        <f>C19*D19</f>
        <v>0</v>
      </c>
      <c r="F19" s="31">
        <v>1</v>
      </c>
      <c r="G19" s="31">
        <v>1008264715455</v>
      </c>
      <c r="H19" s="31">
        <v>25</v>
      </c>
      <c r="I19" s="31">
        <v>2008264715455</v>
      </c>
      <c r="J19" s="32">
        <v>82647154551</v>
      </c>
    </row>
    <row r="20" spans="1:10" x14ac:dyDescent="0.2">
      <c r="A20" s="27" t="s">
        <v>35</v>
      </c>
      <c r="B20" s="27" t="s">
        <v>83</v>
      </c>
      <c r="C20" s="28">
        <v>12.031299999999998</v>
      </c>
      <c r="D20" s="29">
        <f t="shared" si="0"/>
        <v>0</v>
      </c>
      <c r="E20" s="30">
        <f>C20*D20</f>
        <v>0</v>
      </c>
      <c r="F20" s="31">
        <v>1</v>
      </c>
      <c r="G20" s="31">
        <v>1008264715456</v>
      </c>
      <c r="H20" s="31">
        <v>25</v>
      </c>
      <c r="I20" s="31">
        <v>2008264715456</v>
      </c>
      <c r="J20" s="32">
        <v>82647154568</v>
      </c>
    </row>
    <row r="21" spans="1:10" x14ac:dyDescent="0.2">
      <c r="A21" s="27" t="s">
        <v>36</v>
      </c>
      <c r="B21" s="27" t="s">
        <v>82</v>
      </c>
      <c r="C21" s="28">
        <v>14.335899999999999</v>
      </c>
      <c r="D21" s="29">
        <f t="shared" si="0"/>
        <v>0</v>
      </c>
      <c r="E21" s="30">
        <f>C21*D21</f>
        <v>0</v>
      </c>
      <c r="F21" s="31">
        <v>1</v>
      </c>
      <c r="G21" s="31">
        <v>1008264715457</v>
      </c>
      <c r="H21" s="31">
        <v>25</v>
      </c>
      <c r="I21" s="31">
        <v>2008264715457</v>
      </c>
      <c r="J21" s="32">
        <v>82647154575</v>
      </c>
    </row>
    <row r="22" spans="1:10" x14ac:dyDescent="0.2">
      <c r="A22" s="27" t="s">
        <v>37</v>
      </c>
      <c r="B22" s="27" t="s">
        <v>81</v>
      </c>
      <c r="C22" s="28">
        <v>16.8705</v>
      </c>
      <c r="D22" s="29">
        <f t="shared" si="0"/>
        <v>0</v>
      </c>
      <c r="E22" s="30">
        <f>C22*D22</f>
        <v>0</v>
      </c>
      <c r="F22" s="31">
        <v>1</v>
      </c>
      <c r="G22" s="31">
        <v>1008264715458</v>
      </c>
      <c r="H22" s="31">
        <v>25</v>
      </c>
      <c r="I22" s="31">
        <v>2008264715458</v>
      </c>
      <c r="J22" s="32">
        <v>82647154582</v>
      </c>
    </row>
    <row r="23" spans="1:10" x14ac:dyDescent="0.2">
      <c r="A23" s="27" t="s">
        <v>38</v>
      </c>
      <c r="B23" s="27" t="s">
        <v>80</v>
      </c>
      <c r="C23" s="28">
        <v>19.247549999999997</v>
      </c>
      <c r="D23" s="29">
        <f t="shared" si="0"/>
        <v>0</v>
      </c>
      <c r="E23" s="30">
        <f>C23*D23</f>
        <v>0</v>
      </c>
      <c r="F23" s="31">
        <v>1</v>
      </c>
      <c r="G23" s="31">
        <v>1008264715459</v>
      </c>
      <c r="H23" s="31">
        <v>25</v>
      </c>
      <c r="I23" s="31">
        <v>2008264715459</v>
      </c>
      <c r="J23" s="32">
        <v>82647154599</v>
      </c>
    </row>
    <row r="24" spans="1:10" x14ac:dyDescent="0.2">
      <c r="A24" s="27" t="s">
        <v>39</v>
      </c>
      <c r="B24" s="27" t="s">
        <v>79</v>
      </c>
      <c r="C24" s="28">
        <v>22.05125</v>
      </c>
      <c r="D24" s="29">
        <f t="shared" si="0"/>
        <v>0</v>
      </c>
      <c r="E24" s="30">
        <f>C24*D24</f>
        <v>0</v>
      </c>
      <c r="F24" s="31">
        <v>1</v>
      </c>
      <c r="G24" s="31">
        <v>1008264715460</v>
      </c>
      <c r="H24" s="31">
        <v>25</v>
      </c>
      <c r="I24" s="31">
        <v>2008264715460</v>
      </c>
      <c r="J24" s="32">
        <v>82647154605</v>
      </c>
    </row>
    <row r="25" spans="1:10" x14ac:dyDescent="0.2">
      <c r="A25" s="27" t="s">
        <v>40</v>
      </c>
      <c r="B25" s="27" t="s">
        <v>78</v>
      </c>
      <c r="C25" s="28">
        <v>23.905049999999996</v>
      </c>
      <c r="D25" s="29">
        <f t="shared" si="0"/>
        <v>0</v>
      </c>
      <c r="E25" s="30">
        <f>C25*D25</f>
        <v>0</v>
      </c>
      <c r="F25" s="31">
        <v>1</v>
      </c>
      <c r="G25" s="31">
        <v>1008264715461</v>
      </c>
      <c r="H25" s="31">
        <v>25</v>
      </c>
      <c r="I25" s="31">
        <v>2008264715461</v>
      </c>
      <c r="J25" s="32">
        <v>82647154612</v>
      </c>
    </row>
    <row r="26" spans="1:10" x14ac:dyDescent="0.2">
      <c r="A26" s="27" t="s">
        <v>41</v>
      </c>
      <c r="B26" s="27" t="s">
        <v>77</v>
      </c>
      <c r="C26" s="28">
        <v>26.343049999999998</v>
      </c>
      <c r="D26" s="29">
        <f t="shared" si="0"/>
        <v>0</v>
      </c>
      <c r="E26" s="30">
        <f>C26*D26</f>
        <v>0</v>
      </c>
      <c r="F26" s="31">
        <v>1</v>
      </c>
      <c r="G26" s="31">
        <v>1008264715462</v>
      </c>
      <c r="H26" s="31">
        <v>25</v>
      </c>
      <c r="I26" s="31">
        <v>2008264715462</v>
      </c>
      <c r="J26" s="32">
        <v>82647154629</v>
      </c>
    </row>
    <row r="27" spans="1:10" x14ac:dyDescent="0.2">
      <c r="A27" s="27" t="s">
        <v>42</v>
      </c>
      <c r="B27" s="27" t="s">
        <v>76</v>
      </c>
      <c r="C27" s="28">
        <v>28.902949999999997</v>
      </c>
      <c r="D27" s="29">
        <f t="shared" si="0"/>
        <v>0</v>
      </c>
      <c r="E27" s="30">
        <f>C27*D27</f>
        <v>0</v>
      </c>
      <c r="F27" s="31">
        <v>1</v>
      </c>
      <c r="G27" s="31">
        <v>1008264715463</v>
      </c>
      <c r="H27" s="31">
        <v>25</v>
      </c>
      <c r="I27" s="31">
        <v>2008264715463</v>
      </c>
      <c r="J27" s="32">
        <v>82647154636</v>
      </c>
    </row>
    <row r="28" spans="1:10" x14ac:dyDescent="0.2">
      <c r="A28" s="27" t="s">
        <v>43</v>
      </c>
      <c r="B28" s="27" t="s">
        <v>75</v>
      </c>
      <c r="C28" s="28">
        <v>32.07235</v>
      </c>
      <c r="D28" s="29">
        <f t="shared" si="0"/>
        <v>0</v>
      </c>
      <c r="E28" s="30">
        <f>C28*D28</f>
        <v>0</v>
      </c>
      <c r="F28" s="31">
        <v>1</v>
      </c>
      <c r="G28" s="31">
        <v>1008264715464</v>
      </c>
      <c r="H28" s="31">
        <v>25</v>
      </c>
      <c r="I28" s="31">
        <v>2008264715464</v>
      </c>
      <c r="J28" s="32">
        <v>82647154643</v>
      </c>
    </row>
    <row r="29" spans="1:10" x14ac:dyDescent="0.2">
      <c r="A29" s="27" t="s">
        <v>55</v>
      </c>
      <c r="B29" s="27" t="s">
        <v>74</v>
      </c>
      <c r="C29" s="28">
        <v>13.299749999999998</v>
      </c>
      <c r="D29" s="29">
        <f t="shared" si="0"/>
        <v>0</v>
      </c>
      <c r="E29" s="30">
        <f>C29*D29</f>
        <v>0</v>
      </c>
      <c r="F29" s="31">
        <v>1</v>
      </c>
      <c r="G29" s="31">
        <v>1008264715465</v>
      </c>
      <c r="H29" s="31">
        <v>25</v>
      </c>
      <c r="I29" s="31">
        <v>2008264715465</v>
      </c>
      <c r="J29" s="32">
        <v>82647154650</v>
      </c>
    </row>
    <row r="30" spans="1:10" x14ac:dyDescent="0.2">
      <c r="A30" s="27" t="s">
        <v>45</v>
      </c>
      <c r="B30" s="27" t="s">
        <v>73</v>
      </c>
      <c r="C30" s="28">
        <v>15.74925</v>
      </c>
      <c r="D30" s="29">
        <f t="shared" si="0"/>
        <v>0</v>
      </c>
      <c r="E30" s="30">
        <f>C30*D30</f>
        <v>0</v>
      </c>
      <c r="F30" s="31">
        <v>1</v>
      </c>
      <c r="G30" s="31">
        <v>1008264715466</v>
      </c>
      <c r="H30" s="31">
        <v>25</v>
      </c>
      <c r="I30" s="31">
        <v>2008264715466</v>
      </c>
      <c r="J30" s="32">
        <v>82647154667</v>
      </c>
    </row>
    <row r="31" spans="1:10" x14ac:dyDescent="0.2">
      <c r="A31" s="27" t="s">
        <v>46</v>
      </c>
      <c r="B31" s="27" t="s">
        <v>72</v>
      </c>
      <c r="C31" s="28">
        <v>19.12565</v>
      </c>
      <c r="D31" s="29">
        <f t="shared" si="0"/>
        <v>0</v>
      </c>
      <c r="E31" s="30">
        <f>C31*D31</f>
        <v>0</v>
      </c>
      <c r="F31" s="31">
        <v>1</v>
      </c>
      <c r="G31" s="31">
        <v>1008264715467</v>
      </c>
      <c r="H31" s="31">
        <v>25</v>
      </c>
      <c r="I31" s="31">
        <v>2008264715467</v>
      </c>
      <c r="J31" s="32">
        <v>82647154674</v>
      </c>
    </row>
    <row r="32" spans="1:10" x14ac:dyDescent="0.2">
      <c r="A32" s="27" t="s">
        <v>47</v>
      </c>
      <c r="B32" s="27" t="s">
        <v>71</v>
      </c>
      <c r="C32" s="28">
        <v>20.649399999999996</v>
      </c>
      <c r="D32" s="29">
        <f t="shared" si="0"/>
        <v>0</v>
      </c>
      <c r="E32" s="30">
        <f>C32*D32</f>
        <v>0</v>
      </c>
      <c r="F32" s="31">
        <v>1</v>
      </c>
      <c r="G32" s="31">
        <v>1008264715468</v>
      </c>
      <c r="H32" s="31">
        <v>25</v>
      </c>
      <c r="I32" s="31">
        <v>2008264715468</v>
      </c>
      <c r="J32" s="32">
        <v>82647154681</v>
      </c>
    </row>
    <row r="33" spans="1:10" x14ac:dyDescent="0.2">
      <c r="A33" s="27" t="s">
        <v>48</v>
      </c>
      <c r="B33" s="27" t="s">
        <v>70</v>
      </c>
      <c r="C33" s="28">
        <v>25.391999999999996</v>
      </c>
      <c r="D33" s="29">
        <f t="shared" si="0"/>
        <v>0</v>
      </c>
      <c r="E33" s="30">
        <f>C33*D33</f>
        <v>0</v>
      </c>
      <c r="F33" s="31">
        <v>1</v>
      </c>
      <c r="G33" s="31">
        <v>1008264715469</v>
      </c>
      <c r="H33" s="31">
        <v>25</v>
      </c>
      <c r="I33" s="31">
        <v>2008264715469</v>
      </c>
      <c r="J33" s="32">
        <v>82647154698</v>
      </c>
    </row>
    <row r="34" spans="1:10" x14ac:dyDescent="0.2">
      <c r="A34" s="27" t="s">
        <v>49</v>
      </c>
      <c r="B34" s="27" t="s">
        <v>69</v>
      </c>
      <c r="C34" s="28">
        <v>27.379199999999997</v>
      </c>
      <c r="D34" s="29">
        <f t="shared" si="0"/>
        <v>0</v>
      </c>
      <c r="E34" s="30">
        <f>C34*D34</f>
        <v>0</v>
      </c>
      <c r="F34" s="31">
        <v>1</v>
      </c>
      <c r="G34" s="31">
        <v>1008264715470</v>
      </c>
      <c r="H34" s="31">
        <v>25</v>
      </c>
      <c r="I34" s="31">
        <v>2008264715470</v>
      </c>
      <c r="J34" s="32">
        <v>82647154704</v>
      </c>
    </row>
    <row r="35" spans="1:10" x14ac:dyDescent="0.2">
      <c r="A35" s="27" t="s">
        <v>50</v>
      </c>
      <c r="B35" s="27" t="s">
        <v>68</v>
      </c>
      <c r="C35" s="28">
        <v>32.486349999999995</v>
      </c>
      <c r="D35" s="29">
        <f t="shared" si="0"/>
        <v>0</v>
      </c>
      <c r="E35" s="30">
        <f>C35*D35</f>
        <v>0</v>
      </c>
      <c r="F35" s="31">
        <v>1</v>
      </c>
      <c r="G35" s="31">
        <v>1008264715471</v>
      </c>
      <c r="H35" s="31">
        <v>25</v>
      </c>
      <c r="I35" s="31">
        <v>2008264715471</v>
      </c>
      <c r="J35" s="32">
        <v>82647154711</v>
      </c>
    </row>
    <row r="36" spans="1:10" x14ac:dyDescent="0.2">
      <c r="A36" s="27" t="s">
        <v>51</v>
      </c>
      <c r="B36" s="27" t="s">
        <v>67</v>
      </c>
      <c r="C36" s="28">
        <v>34.632249999999992</v>
      </c>
      <c r="D36" s="29">
        <f t="shared" si="0"/>
        <v>0</v>
      </c>
      <c r="E36" s="30">
        <f>C36*D36</f>
        <v>0</v>
      </c>
      <c r="F36" s="31">
        <v>1</v>
      </c>
      <c r="G36" s="31">
        <v>1008264715472</v>
      </c>
      <c r="H36" s="31">
        <v>25</v>
      </c>
      <c r="I36" s="31">
        <v>2008264715472</v>
      </c>
      <c r="J36" s="32">
        <v>82647154728</v>
      </c>
    </row>
    <row r="37" spans="1:10" x14ac:dyDescent="0.2">
      <c r="A37" s="27" t="s">
        <v>52</v>
      </c>
      <c r="B37" s="27" t="s">
        <v>66</v>
      </c>
      <c r="C37" s="28">
        <v>38.020149999999994</v>
      </c>
      <c r="D37" s="29">
        <f t="shared" si="0"/>
        <v>0</v>
      </c>
      <c r="E37" s="30">
        <f>C37*D37</f>
        <v>0</v>
      </c>
      <c r="F37" s="31">
        <v>1</v>
      </c>
      <c r="G37" s="31">
        <v>1008264715473</v>
      </c>
      <c r="H37" s="31">
        <v>25</v>
      </c>
      <c r="I37" s="31">
        <v>2008264715473</v>
      </c>
      <c r="J37" s="32">
        <v>82647154735</v>
      </c>
    </row>
    <row r="38" spans="1:10" x14ac:dyDescent="0.2">
      <c r="A38" s="27" t="s">
        <v>53</v>
      </c>
      <c r="B38" s="27" t="s">
        <v>65</v>
      </c>
      <c r="C38" s="28">
        <v>41.275800000000004</v>
      </c>
      <c r="D38" s="29">
        <f t="shared" si="0"/>
        <v>0</v>
      </c>
      <c r="E38" s="30">
        <f>C38*D38</f>
        <v>0</v>
      </c>
      <c r="F38" s="31">
        <v>1</v>
      </c>
      <c r="G38" s="31">
        <v>1008264715474</v>
      </c>
      <c r="H38" s="31">
        <v>25</v>
      </c>
      <c r="I38" s="31">
        <v>2008264715474</v>
      </c>
      <c r="J38" s="32">
        <v>82647154742</v>
      </c>
    </row>
    <row r="39" spans="1:10" x14ac:dyDescent="0.2">
      <c r="A39" s="27" t="s">
        <v>54</v>
      </c>
      <c r="B39" s="27" t="s">
        <v>64</v>
      </c>
      <c r="C39" s="28">
        <v>44.63955</v>
      </c>
      <c r="D39" s="29">
        <f t="shared" si="0"/>
        <v>0</v>
      </c>
      <c r="E39" s="30">
        <f>C39*D39</f>
        <v>0</v>
      </c>
      <c r="F39" s="31">
        <v>1</v>
      </c>
      <c r="G39" s="31">
        <v>1008264715475</v>
      </c>
      <c r="H39" s="31">
        <v>25</v>
      </c>
      <c r="I39" s="31">
        <v>2008264715475</v>
      </c>
      <c r="J39" s="32">
        <v>82647154759</v>
      </c>
    </row>
    <row r="40" spans="1:10" ht="24" customHeight="1" x14ac:dyDescent="0.2">
      <c r="A40" s="3" t="s">
        <v>115</v>
      </c>
      <c r="B40" s="27"/>
      <c r="C40" s="28"/>
      <c r="D40" s="6" t="s">
        <v>105</v>
      </c>
      <c r="E40" s="24"/>
      <c r="F40" s="33"/>
      <c r="G40" s="34"/>
      <c r="H40" s="33"/>
      <c r="I40" s="34"/>
      <c r="J40" s="32"/>
    </row>
    <row r="41" spans="1:10" x14ac:dyDescent="0.2">
      <c r="A41" s="27" t="s">
        <v>116</v>
      </c>
      <c r="B41" s="27" t="s">
        <v>117</v>
      </c>
      <c r="C41" s="28">
        <v>15.718500000000001</v>
      </c>
      <c r="D41" s="25">
        <f>$E$40</f>
        <v>0</v>
      </c>
      <c r="E41" s="26">
        <f>C41*D41</f>
        <v>0</v>
      </c>
      <c r="F41" s="33">
        <v>25</v>
      </c>
      <c r="G41" s="34">
        <v>10082647165837</v>
      </c>
      <c r="H41" s="33">
        <v>300</v>
      </c>
      <c r="I41" s="34">
        <v>20082647165834</v>
      </c>
      <c r="J41" s="32">
        <v>82647165830</v>
      </c>
    </row>
    <row r="42" spans="1:10" x14ac:dyDescent="0.2">
      <c r="A42" s="27" t="s">
        <v>118</v>
      </c>
      <c r="B42" s="27" t="s">
        <v>119</v>
      </c>
      <c r="C42" s="28">
        <v>16.59</v>
      </c>
      <c r="D42" s="25">
        <f t="shared" ref="D42:D88" si="1">$E$40</f>
        <v>0</v>
      </c>
      <c r="E42" s="26">
        <f>C42*D42</f>
        <v>0</v>
      </c>
      <c r="F42" s="33">
        <v>25</v>
      </c>
      <c r="G42" s="34">
        <v>10082647165844</v>
      </c>
      <c r="H42" s="33">
        <v>200</v>
      </c>
      <c r="I42" s="34">
        <v>20082647165841</v>
      </c>
      <c r="J42" s="32">
        <v>82647165847</v>
      </c>
    </row>
    <row r="43" spans="1:10" x14ac:dyDescent="0.2">
      <c r="A43" s="27" t="s">
        <v>120</v>
      </c>
      <c r="B43" s="27" t="s">
        <v>121</v>
      </c>
      <c r="C43" s="28">
        <v>22.218</v>
      </c>
      <c r="D43" s="25">
        <f t="shared" si="1"/>
        <v>0</v>
      </c>
      <c r="E43" s="26">
        <f>C43*D43</f>
        <v>0</v>
      </c>
      <c r="F43" s="33">
        <v>25</v>
      </c>
      <c r="G43" s="34">
        <v>10082647165851</v>
      </c>
      <c r="H43" s="33">
        <v>100</v>
      </c>
      <c r="I43" s="34">
        <v>20082647165858</v>
      </c>
      <c r="J43" s="32">
        <v>82647165854</v>
      </c>
    </row>
    <row r="44" spans="1:10" x14ac:dyDescent="0.2">
      <c r="A44" s="3" t="s">
        <v>122</v>
      </c>
      <c r="B44" s="27"/>
      <c r="C44" s="28"/>
      <c r="D44" s="25">
        <f t="shared" si="1"/>
        <v>0</v>
      </c>
      <c r="E44" s="25" t="s">
        <v>123</v>
      </c>
      <c r="F44" s="33"/>
      <c r="G44" s="35"/>
      <c r="H44" s="35"/>
      <c r="I44" s="35"/>
      <c r="J44" s="32"/>
    </row>
    <row r="45" spans="1:10" x14ac:dyDescent="0.2">
      <c r="A45" s="27" t="s">
        <v>124</v>
      </c>
      <c r="B45" s="27" t="s">
        <v>125</v>
      </c>
      <c r="C45" s="28">
        <v>19.418899999999997</v>
      </c>
      <c r="D45" s="25">
        <f t="shared" si="1"/>
        <v>0</v>
      </c>
      <c r="E45" s="26">
        <f>C45*D45</f>
        <v>0</v>
      </c>
      <c r="F45" s="33">
        <v>25</v>
      </c>
      <c r="G45" s="34">
        <v>10082647165806</v>
      </c>
      <c r="H45" s="33">
        <v>200</v>
      </c>
      <c r="I45" s="34">
        <v>20082647165803</v>
      </c>
      <c r="J45" s="32">
        <v>82647165809</v>
      </c>
    </row>
    <row r="46" spans="1:10" x14ac:dyDescent="0.2">
      <c r="A46" s="27" t="s">
        <v>126</v>
      </c>
      <c r="B46" s="27" t="s">
        <v>127</v>
      </c>
      <c r="C46" s="28">
        <v>20.391000000000002</v>
      </c>
      <c r="D46" s="25">
        <f t="shared" si="1"/>
        <v>0</v>
      </c>
      <c r="E46" s="26">
        <f>C46*D46</f>
        <v>0</v>
      </c>
      <c r="F46" s="33">
        <v>25</v>
      </c>
      <c r="G46" s="34">
        <v>10082647165813</v>
      </c>
      <c r="H46" s="33">
        <v>200</v>
      </c>
      <c r="I46" s="34">
        <v>20082647165810</v>
      </c>
      <c r="J46" s="32">
        <v>82647165816</v>
      </c>
    </row>
    <row r="47" spans="1:10" x14ac:dyDescent="0.2">
      <c r="A47" s="27" t="s">
        <v>128</v>
      </c>
      <c r="B47" s="27" t="s">
        <v>129</v>
      </c>
      <c r="C47" s="28">
        <v>28.948500000000003</v>
      </c>
      <c r="D47" s="25">
        <f t="shared" si="1"/>
        <v>0</v>
      </c>
      <c r="E47" s="26">
        <f>C47*D47</f>
        <v>0</v>
      </c>
      <c r="F47" s="33">
        <v>25</v>
      </c>
      <c r="G47" s="34">
        <v>10082647165820</v>
      </c>
      <c r="H47" s="33">
        <v>100</v>
      </c>
      <c r="I47" s="34">
        <v>20082647165827</v>
      </c>
      <c r="J47" s="32">
        <v>82647165823</v>
      </c>
    </row>
    <row r="48" spans="1:10" x14ac:dyDescent="0.2">
      <c r="A48" s="3" t="s">
        <v>130</v>
      </c>
      <c r="B48" s="27"/>
      <c r="C48" s="28"/>
      <c r="D48" s="25">
        <f t="shared" si="1"/>
        <v>0</v>
      </c>
      <c r="E48" s="25" t="s">
        <v>123</v>
      </c>
      <c r="F48" s="33"/>
      <c r="G48" s="35"/>
      <c r="H48" s="35"/>
      <c r="I48" s="35"/>
      <c r="J48" s="32"/>
    </row>
    <row r="49" spans="1:10" x14ac:dyDescent="0.2">
      <c r="A49" s="27" t="s">
        <v>131</v>
      </c>
      <c r="B49" s="27" t="s">
        <v>132</v>
      </c>
      <c r="C49" s="28">
        <v>22.218</v>
      </c>
      <c r="D49" s="25">
        <f t="shared" si="1"/>
        <v>0</v>
      </c>
      <c r="E49" s="26">
        <f>C49*D49</f>
        <v>0</v>
      </c>
      <c r="F49" s="33">
        <v>25</v>
      </c>
      <c r="G49" s="34">
        <v>10082647165905</v>
      </c>
      <c r="H49" s="33">
        <v>200</v>
      </c>
      <c r="I49" s="34">
        <v>20082647165902</v>
      </c>
      <c r="J49" s="32">
        <v>82647165908</v>
      </c>
    </row>
    <row r="50" spans="1:10" x14ac:dyDescent="0.2">
      <c r="A50" s="27" t="s">
        <v>133</v>
      </c>
      <c r="B50" s="27" t="s">
        <v>134</v>
      </c>
      <c r="C50" s="28">
        <v>22.218</v>
      </c>
      <c r="D50" s="25">
        <f t="shared" si="1"/>
        <v>0</v>
      </c>
      <c r="E50" s="26">
        <f>C50*D50</f>
        <v>0</v>
      </c>
      <c r="F50" s="33">
        <v>25</v>
      </c>
      <c r="G50" s="34">
        <v>10082647165912</v>
      </c>
      <c r="H50" s="33">
        <v>200</v>
      </c>
      <c r="I50" s="34">
        <v>20082647165919</v>
      </c>
      <c r="J50" s="32">
        <v>82647165915</v>
      </c>
    </row>
    <row r="51" spans="1:10" x14ac:dyDescent="0.2">
      <c r="A51" s="3" t="s">
        <v>135</v>
      </c>
      <c r="B51" s="27"/>
      <c r="C51" s="28"/>
      <c r="D51" s="25">
        <f t="shared" si="1"/>
        <v>0</v>
      </c>
      <c r="E51" s="25" t="s">
        <v>123</v>
      </c>
      <c r="F51" s="33"/>
      <c r="G51" s="35"/>
      <c r="H51" s="35"/>
      <c r="I51" s="35"/>
      <c r="J51" s="32"/>
    </row>
    <row r="52" spans="1:10" x14ac:dyDescent="0.2">
      <c r="A52" s="27" t="s">
        <v>136</v>
      </c>
      <c r="B52" s="27" t="s">
        <v>137</v>
      </c>
      <c r="C52" s="28">
        <v>13.870500000000002</v>
      </c>
      <c r="D52" s="25">
        <f t="shared" si="1"/>
        <v>0</v>
      </c>
      <c r="E52" s="26">
        <f>C52*D52</f>
        <v>0</v>
      </c>
      <c r="F52" s="33">
        <v>25</v>
      </c>
      <c r="G52" s="34">
        <v>10082647165776</v>
      </c>
      <c r="H52" s="33">
        <v>300</v>
      </c>
      <c r="I52" s="34">
        <v>20082647165773</v>
      </c>
      <c r="J52" s="32">
        <v>82647165779</v>
      </c>
    </row>
    <row r="53" spans="1:10" x14ac:dyDescent="0.2">
      <c r="A53" s="27" t="s">
        <v>138</v>
      </c>
      <c r="B53" s="27" t="s">
        <v>139</v>
      </c>
      <c r="C53" s="28">
        <v>13.870500000000002</v>
      </c>
      <c r="D53" s="25">
        <f t="shared" si="1"/>
        <v>0</v>
      </c>
      <c r="E53" s="26">
        <f>C53*D53</f>
        <v>0</v>
      </c>
      <c r="F53" s="33">
        <v>25</v>
      </c>
      <c r="G53" s="34">
        <v>10082647165783</v>
      </c>
      <c r="H53" s="33">
        <v>200</v>
      </c>
      <c r="I53" s="34">
        <v>20082647165780</v>
      </c>
      <c r="J53" s="32">
        <v>82647165786</v>
      </c>
    </row>
    <row r="54" spans="1:10" x14ac:dyDescent="0.2">
      <c r="A54" s="27" t="s">
        <v>140</v>
      </c>
      <c r="B54" s="27" t="s">
        <v>141</v>
      </c>
      <c r="C54" s="28">
        <v>19.466999999999999</v>
      </c>
      <c r="D54" s="25">
        <f t="shared" si="1"/>
        <v>0</v>
      </c>
      <c r="E54" s="26">
        <f>C54*D54</f>
        <v>0</v>
      </c>
      <c r="F54" s="33">
        <v>25</v>
      </c>
      <c r="G54" s="34">
        <v>10082647165790</v>
      </c>
      <c r="H54" s="33">
        <v>100</v>
      </c>
      <c r="I54" s="34">
        <v>20082647165797</v>
      </c>
      <c r="J54" s="32">
        <v>82647165793</v>
      </c>
    </row>
    <row r="55" spans="1:10" x14ac:dyDescent="0.2">
      <c r="A55" s="27" t="s">
        <v>142</v>
      </c>
      <c r="B55" s="27" t="s">
        <v>143</v>
      </c>
      <c r="C55" s="28">
        <v>16.59</v>
      </c>
      <c r="D55" s="25">
        <f t="shared" si="1"/>
        <v>0</v>
      </c>
      <c r="E55" s="26">
        <f>C55*D55</f>
        <v>0</v>
      </c>
      <c r="F55" s="33">
        <v>25</v>
      </c>
      <c r="G55" s="34">
        <v>10082647165899</v>
      </c>
      <c r="H55" s="33">
        <v>200</v>
      </c>
      <c r="I55" s="34">
        <v>20082647165896</v>
      </c>
      <c r="J55" s="32">
        <v>82647165892</v>
      </c>
    </row>
    <row r="56" spans="1:10" x14ac:dyDescent="0.2">
      <c r="A56" s="3" t="s">
        <v>144</v>
      </c>
      <c r="B56" s="27"/>
      <c r="C56" s="28"/>
      <c r="D56" s="25">
        <f t="shared" si="1"/>
        <v>0</v>
      </c>
      <c r="E56" s="25" t="s">
        <v>123</v>
      </c>
      <c r="F56" s="33"/>
      <c r="G56" s="35"/>
      <c r="H56" s="35"/>
      <c r="I56" s="35"/>
      <c r="J56" s="32"/>
    </row>
    <row r="57" spans="1:10" x14ac:dyDescent="0.2">
      <c r="A57" s="27" t="s">
        <v>145</v>
      </c>
      <c r="B57" s="27" t="s">
        <v>146</v>
      </c>
      <c r="C57" s="28">
        <v>19.466999999999999</v>
      </c>
      <c r="D57" s="25">
        <f t="shared" si="1"/>
        <v>0</v>
      </c>
      <c r="E57" s="26">
        <f>C57*D57</f>
        <v>0</v>
      </c>
      <c r="F57" s="33">
        <v>25</v>
      </c>
      <c r="G57" s="34">
        <v>10082647165929</v>
      </c>
      <c r="H57" s="33">
        <v>200</v>
      </c>
      <c r="I57" s="34">
        <v>20082647165926</v>
      </c>
      <c r="J57" s="32">
        <v>82647165922</v>
      </c>
    </row>
    <row r="58" spans="1:10" x14ac:dyDescent="0.2">
      <c r="A58" s="27" t="s">
        <v>147</v>
      </c>
      <c r="B58" s="27" t="s">
        <v>148</v>
      </c>
      <c r="C58" s="28">
        <v>19.466999999999999</v>
      </c>
      <c r="D58" s="25">
        <f t="shared" si="1"/>
        <v>0</v>
      </c>
      <c r="E58" s="26">
        <f>C58*D58</f>
        <v>0</v>
      </c>
      <c r="F58" s="33">
        <v>25</v>
      </c>
      <c r="G58" s="34">
        <v>10082647165936</v>
      </c>
      <c r="H58" s="33">
        <v>100</v>
      </c>
      <c r="I58" s="34">
        <v>20082647165933</v>
      </c>
      <c r="J58" s="32">
        <v>82647165939</v>
      </c>
    </row>
    <row r="59" spans="1:10" x14ac:dyDescent="0.2">
      <c r="A59" s="27" t="s">
        <v>149</v>
      </c>
      <c r="B59" s="27" t="s">
        <v>150</v>
      </c>
      <c r="C59" s="28">
        <v>27.615000000000002</v>
      </c>
      <c r="D59" s="25">
        <f t="shared" si="1"/>
        <v>0</v>
      </c>
      <c r="E59" s="26">
        <f>C59*D59</f>
        <v>0</v>
      </c>
      <c r="F59" s="33">
        <v>25</v>
      </c>
      <c r="G59" s="34">
        <v>10082647165943</v>
      </c>
      <c r="H59" s="33">
        <v>75</v>
      </c>
      <c r="I59" s="34">
        <v>20082647165940</v>
      </c>
      <c r="J59" s="32">
        <v>82647165946</v>
      </c>
    </row>
    <row r="60" spans="1:10" x14ac:dyDescent="0.2">
      <c r="A60" s="3" t="s">
        <v>151</v>
      </c>
      <c r="B60" s="27"/>
      <c r="C60" s="28"/>
      <c r="D60" s="25">
        <f t="shared" si="1"/>
        <v>0</v>
      </c>
      <c r="E60" s="25" t="s">
        <v>123</v>
      </c>
      <c r="F60" s="33"/>
      <c r="G60" s="35"/>
      <c r="H60" s="35"/>
      <c r="I60" s="35"/>
      <c r="J60" s="32"/>
    </row>
    <row r="61" spans="1:10" x14ac:dyDescent="0.2">
      <c r="A61" s="27" t="s">
        <v>152</v>
      </c>
      <c r="B61" s="27" t="s">
        <v>153</v>
      </c>
      <c r="C61" s="28">
        <v>13.870500000000002</v>
      </c>
      <c r="D61" s="25">
        <f t="shared" si="1"/>
        <v>0</v>
      </c>
      <c r="E61" s="26">
        <f>C61*D61</f>
        <v>0</v>
      </c>
      <c r="F61" s="33">
        <v>25</v>
      </c>
      <c r="G61" s="34">
        <v>10082647165868</v>
      </c>
      <c r="H61" s="33">
        <v>1400</v>
      </c>
      <c r="I61" s="34">
        <v>20082647165865</v>
      </c>
      <c r="J61" s="32">
        <v>82647165861</v>
      </c>
    </row>
    <row r="62" spans="1:10" x14ac:dyDescent="0.2">
      <c r="A62" s="27" t="s">
        <v>154</v>
      </c>
      <c r="B62" s="27" t="s">
        <v>155</v>
      </c>
      <c r="C62" s="28">
        <v>11.045999999999999</v>
      </c>
      <c r="D62" s="25">
        <f t="shared" si="1"/>
        <v>0</v>
      </c>
      <c r="E62" s="26">
        <f>C62*D62</f>
        <v>0</v>
      </c>
      <c r="F62" s="33">
        <v>25</v>
      </c>
      <c r="G62" s="34">
        <v>10082647165875</v>
      </c>
      <c r="H62" s="33">
        <v>600</v>
      </c>
      <c r="I62" s="34">
        <v>20082647165872</v>
      </c>
      <c r="J62" s="32">
        <v>82647165878</v>
      </c>
    </row>
    <row r="63" spans="1:10" x14ac:dyDescent="0.2">
      <c r="A63" s="27" t="s">
        <v>156</v>
      </c>
      <c r="B63" s="27" t="s">
        <v>157</v>
      </c>
      <c r="C63" s="28">
        <v>13.870500000000002</v>
      </c>
      <c r="D63" s="25">
        <f t="shared" si="1"/>
        <v>0</v>
      </c>
      <c r="E63" s="26">
        <f>C63*D63</f>
        <v>0</v>
      </c>
      <c r="F63" s="33">
        <v>25</v>
      </c>
      <c r="G63" s="34">
        <v>10082647165882</v>
      </c>
      <c r="H63" s="33">
        <v>300</v>
      </c>
      <c r="I63" s="34">
        <v>20082647165889</v>
      </c>
      <c r="J63" s="32">
        <v>82647165885</v>
      </c>
    </row>
    <row r="64" spans="1:10" x14ac:dyDescent="0.2">
      <c r="A64" s="3" t="s">
        <v>158</v>
      </c>
      <c r="B64" s="27"/>
      <c r="C64" s="28"/>
      <c r="D64" s="25">
        <f t="shared" si="1"/>
        <v>0</v>
      </c>
      <c r="E64" s="25" t="s">
        <v>123</v>
      </c>
      <c r="F64" s="33"/>
      <c r="G64" s="35"/>
      <c r="H64" s="35"/>
      <c r="I64" s="35"/>
      <c r="J64" s="32"/>
    </row>
    <row r="65" spans="1:10" x14ac:dyDescent="0.2">
      <c r="A65" s="27" t="s">
        <v>159</v>
      </c>
      <c r="B65" s="27" t="s">
        <v>160</v>
      </c>
      <c r="C65" s="28">
        <v>12.232500000000002</v>
      </c>
      <c r="D65" s="25">
        <f t="shared" si="1"/>
        <v>0</v>
      </c>
      <c r="E65" s="26">
        <f>C65*D65</f>
        <v>0</v>
      </c>
      <c r="F65" s="33">
        <v>25</v>
      </c>
      <c r="G65" s="34">
        <v>10082647165752</v>
      </c>
      <c r="H65" s="33">
        <v>450</v>
      </c>
      <c r="I65" s="34">
        <v>20082647165759</v>
      </c>
      <c r="J65" s="32">
        <v>82647165755</v>
      </c>
    </row>
    <row r="66" spans="1:10" x14ac:dyDescent="0.2">
      <c r="A66" s="27" t="s">
        <v>161</v>
      </c>
      <c r="B66" s="27" t="s">
        <v>162</v>
      </c>
      <c r="C66" s="28">
        <v>15.372000000000002</v>
      </c>
      <c r="D66" s="25">
        <f t="shared" si="1"/>
        <v>0</v>
      </c>
      <c r="E66" s="26">
        <f>C66*D66</f>
        <v>0</v>
      </c>
      <c r="F66" s="33">
        <v>25</v>
      </c>
      <c r="G66" s="34">
        <v>10082647165769</v>
      </c>
      <c r="H66" s="33">
        <v>300</v>
      </c>
      <c r="I66" s="34">
        <v>20082647165766</v>
      </c>
      <c r="J66" s="32">
        <v>82647165762</v>
      </c>
    </row>
    <row r="67" spans="1:10" x14ac:dyDescent="0.2">
      <c r="A67" s="3" t="s">
        <v>163</v>
      </c>
      <c r="B67" s="27"/>
      <c r="C67" s="28"/>
      <c r="D67" s="25">
        <f t="shared" si="1"/>
        <v>0</v>
      </c>
      <c r="E67" s="25" t="s">
        <v>123</v>
      </c>
      <c r="F67" s="33"/>
      <c r="G67" s="35"/>
      <c r="H67" s="35"/>
      <c r="I67" s="35"/>
      <c r="J67" s="32"/>
    </row>
    <row r="68" spans="1:10" x14ac:dyDescent="0.2">
      <c r="A68" s="27" t="s">
        <v>164</v>
      </c>
      <c r="B68" s="27" t="s">
        <v>165</v>
      </c>
      <c r="C68" s="28">
        <v>47.176500000000004</v>
      </c>
      <c r="D68" s="25">
        <f t="shared" si="1"/>
        <v>0</v>
      </c>
      <c r="E68" s="26">
        <f>C68*D68</f>
        <v>0</v>
      </c>
      <c r="F68" s="33">
        <v>25</v>
      </c>
      <c r="G68" s="34">
        <v>10082647165950</v>
      </c>
      <c r="H68" s="33">
        <v>150</v>
      </c>
      <c r="I68" s="34">
        <v>20082647165957</v>
      </c>
      <c r="J68" s="32">
        <v>82647165953</v>
      </c>
    </row>
    <row r="69" spans="1:10" x14ac:dyDescent="0.2">
      <c r="A69" s="27" t="s">
        <v>166</v>
      </c>
      <c r="B69" s="27" t="s">
        <v>167</v>
      </c>
      <c r="C69" s="28">
        <v>47.176500000000004</v>
      </c>
      <c r="D69" s="25">
        <f t="shared" si="1"/>
        <v>0</v>
      </c>
      <c r="E69" s="26">
        <f>C69*D69</f>
        <v>0</v>
      </c>
      <c r="F69" s="33">
        <v>25</v>
      </c>
      <c r="G69" s="34">
        <v>10082647165967</v>
      </c>
      <c r="H69" s="33">
        <v>75</v>
      </c>
      <c r="I69" s="34">
        <v>20082647165964</v>
      </c>
      <c r="J69" s="32">
        <v>82647165960</v>
      </c>
    </row>
    <row r="70" spans="1:10" x14ac:dyDescent="0.2">
      <c r="A70" s="27" t="s">
        <v>168</v>
      </c>
      <c r="B70" s="27" t="s">
        <v>169</v>
      </c>
      <c r="C70" s="28">
        <v>64.816500000000005</v>
      </c>
      <c r="D70" s="25">
        <f t="shared" si="1"/>
        <v>0</v>
      </c>
      <c r="E70" s="26">
        <f>C70*D70</f>
        <v>0</v>
      </c>
      <c r="F70" s="33">
        <v>25</v>
      </c>
      <c r="G70" s="34">
        <v>10082647165974</v>
      </c>
      <c r="H70" s="33">
        <v>75</v>
      </c>
      <c r="I70" s="34">
        <v>20082647165971</v>
      </c>
      <c r="J70" s="32">
        <v>82647165977</v>
      </c>
    </row>
    <row r="71" spans="1:10" x14ac:dyDescent="0.2">
      <c r="A71" s="3" t="s">
        <v>170</v>
      </c>
      <c r="B71" s="27"/>
      <c r="C71" s="27"/>
      <c r="D71" s="25">
        <f t="shared" si="1"/>
        <v>0</v>
      </c>
      <c r="E71" s="30"/>
      <c r="F71" s="31"/>
      <c r="G71" s="31"/>
      <c r="H71" s="31"/>
      <c r="I71" s="31"/>
      <c r="J71" s="32"/>
    </row>
    <row r="72" spans="1:10" x14ac:dyDescent="0.2">
      <c r="A72" s="27" t="s">
        <v>8</v>
      </c>
      <c r="B72" s="27" t="s">
        <v>63</v>
      </c>
      <c r="C72" s="28">
        <v>13.872449999999999</v>
      </c>
      <c r="D72" s="25">
        <f t="shared" si="1"/>
        <v>0</v>
      </c>
      <c r="E72" s="30">
        <f>C72*D72</f>
        <v>0</v>
      </c>
      <c r="F72" s="31">
        <v>25</v>
      </c>
      <c r="G72" s="31">
        <v>1008264715476</v>
      </c>
      <c r="H72" s="31">
        <v>300</v>
      </c>
      <c r="I72" s="31">
        <v>2008264715476</v>
      </c>
      <c r="J72" s="32">
        <v>82647154766</v>
      </c>
    </row>
    <row r="73" spans="1:10" x14ac:dyDescent="0.2">
      <c r="A73" s="27" t="s">
        <v>14</v>
      </c>
      <c r="B73" s="27" t="s">
        <v>62</v>
      </c>
      <c r="C73" s="28">
        <v>19.601749999999999</v>
      </c>
      <c r="D73" s="25">
        <f t="shared" si="1"/>
        <v>0</v>
      </c>
      <c r="E73" s="30">
        <f>C73*D73</f>
        <v>0</v>
      </c>
      <c r="F73" s="31">
        <v>25</v>
      </c>
      <c r="G73" s="31">
        <v>1008264715494</v>
      </c>
      <c r="H73" s="31">
        <v>400</v>
      </c>
      <c r="I73" s="31">
        <v>2008264715494</v>
      </c>
      <c r="J73" s="32">
        <v>82647154940</v>
      </c>
    </row>
    <row r="74" spans="1:10" x14ac:dyDescent="0.2">
      <c r="A74" s="27" t="s">
        <v>5</v>
      </c>
      <c r="B74" s="27" t="s">
        <v>61</v>
      </c>
      <c r="C74" s="28">
        <v>17.980249999999998</v>
      </c>
      <c r="D74" s="25">
        <f t="shared" si="1"/>
        <v>0</v>
      </c>
      <c r="E74" s="30">
        <f>C74*D74</f>
        <v>0</v>
      </c>
      <c r="F74" s="31">
        <v>25</v>
      </c>
      <c r="G74" s="31">
        <v>1008264715479</v>
      </c>
      <c r="H74" s="31">
        <v>400</v>
      </c>
      <c r="I74" s="31">
        <v>2008264715479</v>
      </c>
      <c r="J74" s="32">
        <v>82647154797</v>
      </c>
    </row>
    <row r="75" spans="1:10" x14ac:dyDescent="0.2">
      <c r="A75" s="27" t="s">
        <v>6</v>
      </c>
      <c r="B75" s="27" t="s">
        <v>60</v>
      </c>
      <c r="C75" s="28">
        <v>17.980249999999998</v>
      </c>
      <c r="D75" s="25">
        <f t="shared" si="1"/>
        <v>0</v>
      </c>
      <c r="E75" s="30">
        <f>C75*D75</f>
        <v>0</v>
      </c>
      <c r="F75" s="31">
        <v>25</v>
      </c>
      <c r="G75" s="31">
        <v>1008264715480</v>
      </c>
      <c r="H75" s="31">
        <v>200</v>
      </c>
      <c r="I75" s="31">
        <v>2008264715480</v>
      </c>
      <c r="J75" s="32">
        <v>82647154803</v>
      </c>
    </row>
    <row r="76" spans="1:10" x14ac:dyDescent="0.2">
      <c r="A76" s="27" t="s">
        <v>7</v>
      </c>
      <c r="B76" s="27" t="s">
        <v>59</v>
      </c>
      <c r="C76" s="28">
        <v>25.525400000000001</v>
      </c>
      <c r="D76" s="25">
        <f t="shared" si="1"/>
        <v>0</v>
      </c>
      <c r="E76" s="30">
        <f>C76*D76</f>
        <v>0</v>
      </c>
      <c r="F76" s="31">
        <v>25</v>
      </c>
      <c r="G76" s="31">
        <v>1008264715481</v>
      </c>
      <c r="H76" s="31">
        <v>100</v>
      </c>
      <c r="I76" s="31">
        <v>2008264715481</v>
      </c>
      <c r="J76" s="32">
        <v>82647154810</v>
      </c>
    </row>
    <row r="77" spans="1:10" x14ac:dyDescent="0.2">
      <c r="A77" s="27" t="s">
        <v>15</v>
      </c>
      <c r="B77" s="27" t="s">
        <v>16</v>
      </c>
      <c r="C77" s="28">
        <v>17.16375</v>
      </c>
      <c r="D77" s="25">
        <f t="shared" si="1"/>
        <v>0</v>
      </c>
      <c r="E77" s="30">
        <f>C77*D77</f>
        <v>0</v>
      </c>
      <c r="F77" s="31">
        <v>25</v>
      </c>
      <c r="G77" s="31">
        <v>1008264715483</v>
      </c>
      <c r="H77" s="31">
        <v>100</v>
      </c>
      <c r="I77" s="31">
        <v>2008264715483</v>
      </c>
      <c r="J77" s="32">
        <v>82647154834</v>
      </c>
    </row>
    <row r="78" spans="1:10" x14ac:dyDescent="0.2">
      <c r="A78" s="27" t="s">
        <v>17</v>
      </c>
      <c r="B78" s="27" t="s">
        <v>18</v>
      </c>
      <c r="C78" s="28">
        <v>24.367349999999998</v>
      </c>
      <c r="D78" s="25">
        <f t="shared" si="1"/>
        <v>0</v>
      </c>
      <c r="E78" s="30">
        <f>C78*D78</f>
        <v>0</v>
      </c>
      <c r="F78" s="31">
        <v>25</v>
      </c>
      <c r="G78" s="31">
        <v>1008264715484</v>
      </c>
      <c r="H78" s="31">
        <v>75</v>
      </c>
      <c r="I78" s="31">
        <v>2008264715484</v>
      </c>
      <c r="J78" s="32">
        <v>82647154841</v>
      </c>
    </row>
    <row r="79" spans="1:10" x14ac:dyDescent="0.2">
      <c r="A79" s="27" t="s">
        <v>2</v>
      </c>
      <c r="B79" s="27" t="s">
        <v>58</v>
      </c>
      <c r="C79" s="28">
        <v>12.238299999999999</v>
      </c>
      <c r="D79" s="25">
        <f t="shared" si="1"/>
        <v>0</v>
      </c>
      <c r="E79" s="30">
        <f>C79*D79</f>
        <v>0</v>
      </c>
      <c r="F79" s="31">
        <v>25</v>
      </c>
      <c r="G79" s="31">
        <v>1008264715485</v>
      </c>
      <c r="H79" s="31">
        <v>300</v>
      </c>
      <c r="I79" s="31">
        <v>2008264715485</v>
      </c>
      <c r="J79" s="32">
        <v>82647154858</v>
      </c>
    </row>
    <row r="80" spans="1:10" x14ac:dyDescent="0.2">
      <c r="A80" s="27" t="s">
        <v>3</v>
      </c>
      <c r="B80" s="27" t="s">
        <v>57</v>
      </c>
      <c r="C80" s="28">
        <v>12.238299999999999</v>
      </c>
      <c r="D80" s="25">
        <f t="shared" si="1"/>
        <v>0</v>
      </c>
      <c r="E80" s="30">
        <f>C80*D80</f>
        <v>0</v>
      </c>
      <c r="F80" s="31">
        <v>25</v>
      </c>
      <c r="G80" s="31">
        <v>1008264715486</v>
      </c>
      <c r="H80" s="31">
        <v>200</v>
      </c>
      <c r="I80" s="31">
        <v>2008264715486</v>
      </c>
      <c r="J80" s="32">
        <v>82647154865</v>
      </c>
    </row>
    <row r="81" spans="1:10" x14ac:dyDescent="0.2">
      <c r="A81" s="27" t="s">
        <v>4</v>
      </c>
      <c r="B81" s="27" t="s">
        <v>56</v>
      </c>
      <c r="C81" s="28">
        <v>17.16375</v>
      </c>
      <c r="D81" s="25">
        <f t="shared" si="1"/>
        <v>0</v>
      </c>
      <c r="E81" s="30">
        <f>C81*D81</f>
        <v>0</v>
      </c>
      <c r="F81" s="31">
        <v>25</v>
      </c>
      <c r="G81" s="31">
        <v>1008264715487</v>
      </c>
      <c r="H81" s="31">
        <v>100</v>
      </c>
      <c r="I81" s="31">
        <v>2008264715487</v>
      </c>
      <c r="J81" s="32">
        <v>82647154872</v>
      </c>
    </row>
    <row r="82" spans="1:10" x14ac:dyDescent="0.2">
      <c r="A82" s="27" t="s">
        <v>13</v>
      </c>
      <c r="B82" s="27" t="s">
        <v>108</v>
      </c>
      <c r="C82" s="28">
        <v>14.628</v>
      </c>
      <c r="D82" s="25">
        <f t="shared" si="1"/>
        <v>0</v>
      </c>
      <c r="E82" s="30">
        <f>C82*D82</f>
        <v>0</v>
      </c>
      <c r="F82" s="31">
        <v>25</v>
      </c>
      <c r="G82" s="31">
        <v>1008264715488</v>
      </c>
      <c r="H82" s="31">
        <v>200</v>
      </c>
      <c r="I82" s="31">
        <v>2008264715488</v>
      </c>
      <c r="J82" s="32">
        <v>82647154889</v>
      </c>
    </row>
    <row r="83" spans="1:10" x14ac:dyDescent="0.2">
      <c r="A83" s="27" t="s">
        <v>0</v>
      </c>
      <c r="B83" s="27" t="s">
        <v>106</v>
      </c>
      <c r="C83" s="28">
        <v>10.78815</v>
      </c>
      <c r="D83" s="25">
        <f t="shared" si="1"/>
        <v>0</v>
      </c>
      <c r="E83" s="30">
        <f>C83*D83</f>
        <v>0</v>
      </c>
      <c r="F83" s="31">
        <v>25</v>
      </c>
      <c r="G83" s="31">
        <v>1008264715489</v>
      </c>
      <c r="H83" s="31">
        <v>450</v>
      </c>
      <c r="I83" s="31">
        <v>2008264715489</v>
      </c>
      <c r="J83" s="32">
        <v>82647154896</v>
      </c>
    </row>
    <row r="84" spans="1:10" x14ac:dyDescent="0.2">
      <c r="A84" s="27" t="s">
        <v>1</v>
      </c>
      <c r="B84" s="27" t="s">
        <v>107</v>
      </c>
      <c r="C84" s="28">
        <v>13.567699999999999</v>
      </c>
      <c r="D84" s="25">
        <f t="shared" si="1"/>
        <v>0</v>
      </c>
      <c r="E84" s="30">
        <f>C84*D84</f>
        <v>0</v>
      </c>
      <c r="F84" s="31">
        <v>25</v>
      </c>
      <c r="G84" s="31">
        <v>1008264715490</v>
      </c>
      <c r="H84" s="31">
        <v>300</v>
      </c>
      <c r="I84" s="31">
        <v>2008264715490</v>
      </c>
      <c r="J84" s="32">
        <v>82647154902</v>
      </c>
    </row>
    <row r="85" spans="1:10" x14ac:dyDescent="0.2">
      <c r="A85" s="27" t="s">
        <v>19</v>
      </c>
      <c r="B85" s="27" t="s">
        <v>20</v>
      </c>
      <c r="C85" s="28">
        <v>41.616199999999999</v>
      </c>
      <c r="D85" s="25">
        <f t="shared" si="1"/>
        <v>0</v>
      </c>
      <c r="E85" s="30">
        <f>C85*D85</f>
        <v>0</v>
      </c>
      <c r="F85" s="31">
        <v>25</v>
      </c>
      <c r="G85" s="31">
        <v>1008264715491</v>
      </c>
      <c r="H85" s="31">
        <v>150</v>
      </c>
      <c r="I85" s="31">
        <v>2008264715491</v>
      </c>
      <c r="J85" s="32">
        <v>82647154919</v>
      </c>
    </row>
    <row r="86" spans="1:10" x14ac:dyDescent="0.2">
      <c r="A86" s="27" t="s">
        <v>21</v>
      </c>
      <c r="B86" s="27" t="s">
        <v>22</v>
      </c>
      <c r="C86" s="28">
        <v>57.183749999999996</v>
      </c>
      <c r="D86" s="25">
        <f t="shared" si="1"/>
        <v>0</v>
      </c>
      <c r="E86" s="30">
        <f>C86*D86</f>
        <v>0</v>
      </c>
      <c r="F86" s="31">
        <v>25</v>
      </c>
      <c r="G86" s="31">
        <v>1008264715493</v>
      </c>
      <c r="H86" s="31">
        <v>75</v>
      </c>
      <c r="I86" s="31">
        <v>2008264715493</v>
      </c>
      <c r="J86" s="32">
        <v>82647154933</v>
      </c>
    </row>
    <row r="87" spans="1:10" x14ac:dyDescent="0.2">
      <c r="A87" s="27" t="s">
        <v>9</v>
      </c>
      <c r="B87" s="27" t="s">
        <v>10</v>
      </c>
      <c r="C87" s="28">
        <v>12.238299999999999</v>
      </c>
      <c r="D87" s="25">
        <f t="shared" si="1"/>
        <v>0</v>
      </c>
      <c r="E87" s="30">
        <f>C87*D87</f>
        <v>0</v>
      </c>
      <c r="F87" s="31">
        <v>25</v>
      </c>
      <c r="G87" s="31">
        <v>1008264715496</v>
      </c>
      <c r="H87" s="31">
        <v>1400</v>
      </c>
      <c r="I87" s="31">
        <v>2008264715496</v>
      </c>
      <c r="J87" s="32">
        <v>82647154964</v>
      </c>
    </row>
    <row r="88" spans="1:10" x14ac:dyDescent="0.2">
      <c r="A88" s="27" t="s">
        <v>11</v>
      </c>
      <c r="B88" s="27" t="s">
        <v>12</v>
      </c>
      <c r="C88" s="28">
        <v>9.7393499999999982</v>
      </c>
      <c r="D88" s="25">
        <f t="shared" si="1"/>
        <v>0</v>
      </c>
      <c r="E88" s="30">
        <f>C88*D88</f>
        <v>0</v>
      </c>
      <c r="F88" s="31">
        <v>25</v>
      </c>
      <c r="G88" s="31">
        <v>1008264715497</v>
      </c>
      <c r="H88" s="31">
        <v>600</v>
      </c>
      <c r="I88" s="31">
        <v>2008264715497</v>
      </c>
      <c r="J88" s="32">
        <v>82647154971</v>
      </c>
    </row>
    <row r="95" spans="1:10" x14ac:dyDescent="0.2">
      <c r="E95" s="11"/>
    </row>
  </sheetData>
  <autoFilter ref="A5:J88" xr:uid="{75C76264-7151-4F7D-AD68-D0E1EFBD63D1}"/>
  <phoneticPr fontId="0" type="noConversion"/>
  <printOptions horizontalCentered="1" gridLines="1"/>
  <pageMargins left="0.25" right="0.25" top="1" bottom="1" header="0.25" footer="0.25"/>
  <pageSetup scale="73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CFN</vt:lpstr>
      <vt:lpstr>CFN!Print_Titles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Nicholas Marshall</cp:lastModifiedBy>
  <cp:lastPrinted>2019-05-20T19:58:12Z</cp:lastPrinted>
  <dcterms:created xsi:type="dcterms:W3CDTF">2006-01-23T17:08:41Z</dcterms:created>
  <dcterms:modified xsi:type="dcterms:W3CDTF">2022-06-03T17:52:56Z</dcterms:modified>
</cp:coreProperties>
</file>