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h\OneDrive\Desktop\Price Sheets\"/>
    </mc:Choice>
  </mc:AlternateContent>
  <xr:revisionPtr revIDLastSave="0" documentId="8_{A22ACD5F-FA45-4647-857A-3FD28544DAC6}" xr6:coauthVersionLast="43" xr6:coauthVersionMax="43" xr10:uidLastSave="{00000000-0000-0000-0000-000000000000}"/>
  <bookViews>
    <workbookView minimized="1" xWindow="4428" yWindow="4104" windowWidth="16164" windowHeight="7488" xr2:uid="{00000000-000D-0000-FFFF-FFFF00000000}"/>
  </bookViews>
  <sheets>
    <sheet name="GRVCP" sheetId="2" r:id="rId1"/>
  </sheets>
  <definedNames>
    <definedName name="_5215672_61516" localSheetId="0">GRVCP!$A$6:$S$52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E8" i="2" s="1"/>
  <c r="D9" i="2"/>
  <c r="E9" i="2" s="1"/>
  <c r="D10" i="2"/>
  <c r="E10" i="2" s="1"/>
  <c r="D11" i="2"/>
  <c r="E11" i="2" s="1"/>
  <c r="D12" i="2"/>
  <c r="D30" i="2" l="1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E1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5215672-61516" type="6" refreshedVersion="5" background="1" saveData="1">
    <textPr codePage="437" sourceFile="C:\Users\Eugene\Downloads\5215672-61516.txt" delimited="0">
      <textFields count="22">
        <textField/>
        <textField position="21"/>
        <textField position="42"/>
        <textField position="73"/>
        <textField position="218"/>
        <textField position="239"/>
        <textField position="254"/>
        <textField position="269"/>
        <textField position="284"/>
        <textField position="292"/>
        <textField position="307"/>
        <textField position="315"/>
        <textField position="330"/>
        <textField position="344"/>
        <textField position="353"/>
        <textField position="366"/>
        <textField position="387"/>
        <textField position="394"/>
        <textField position="405"/>
        <textField position="418"/>
        <textField position="439"/>
        <textField position="460"/>
      </textFields>
    </textPr>
  </connection>
</connections>
</file>

<file path=xl/sharedStrings.xml><?xml version="1.0" encoding="utf-8"?>
<sst xmlns="http://schemas.openxmlformats.org/spreadsheetml/2006/main" count="63" uniqueCount="62">
  <si>
    <t>PRICE SHEET: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</si>
  <si>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</si>
  <si>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</si>
  <si>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</si>
  <si>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</si>
  <si>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</si>
  <si>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</si>
  <si>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</si>
  <si>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</si>
  <si>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</si>
  <si>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</si>
  <si>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</si>
  <si>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GCPFP09</t>
  </si>
  <si>
    <t>2-1/2" FLEX PAINTED GROOVE COUPLING  UL/FM,300PSI,DI BODY ASTM A536,     EPDM GASKETS</t>
  </si>
  <si>
    <t>GCPFP10</t>
  </si>
  <si>
    <t>3" FLEX PAINTED GROOVE COUPLING      UL/FM,300PSI,DI BODY ASTM A536,     EPDM GASKETS</t>
  </si>
  <si>
    <t>GCPFP11</t>
  </si>
  <si>
    <t>4" FLEX PAINTED GROOVE COUPLING      UL/FM,300PSI,DI BODY ASTM A536,     EPDM GASKETS</t>
  </si>
  <si>
    <t>GCPFP13</t>
  </si>
  <si>
    <t>6" FLEX PAINTED GROOVE COUPLING      UL/FM,300PSI,DI BODY ASTM A536,     EPDM GASKETS</t>
  </si>
  <si>
    <t>GCPFP14</t>
  </si>
  <si>
    <t>8" FLEX PAINTED GROOVE COUPLING      UL/FM,300PSI,DI BODY ASTM A536,     EPDM GASKETS</t>
  </si>
  <si>
    <t>GCPFP15</t>
  </si>
  <si>
    <t>10" FLEX PAINTED GROOVE COUPLING     UL/FM,300PSI,DI BODY ASTM A536,     EPDM GASKETS</t>
  </si>
  <si>
    <t>GCPFP16</t>
  </si>
  <si>
    <t>12" FLEX PAINTED GROOVE COUPLING     UL/FM,300PSI,DI BODY ASTM A536,     EPDM GASKETS</t>
  </si>
  <si>
    <t>GCPFG05</t>
  </si>
  <si>
    <t>1" FLEX GALV GROOVE COUPLING         UL/FM,300PSI,DI BODY ASTM A536,     EPDM GASKETS</t>
  </si>
  <si>
    <t>GCPFG06</t>
  </si>
  <si>
    <t>1-1/4" FLEX GALV GROOVE COUPLING     UL/FM,300PSI,DI BODY ASTM A536,     EPDM GASKETS</t>
  </si>
  <si>
    <t>GCPFG07</t>
  </si>
  <si>
    <t>1-1/2" FLEX GALV GROOVE COUPLING     UL/FM,300PSI,DI BODY ASTM A536,     EPDM GASKETS</t>
  </si>
  <si>
    <t>GCPFG08</t>
  </si>
  <si>
    <t>2" FLEX GALV GROOVE COUPLING         UL/FM,300PSI,DI BODY ASTM A536,     EPDM GASKETS</t>
  </si>
  <si>
    <t>GCPFG09</t>
  </si>
  <si>
    <t>2-1/2" FLEX GALV GROOVE COUPLING     UL/FM,300PSI,DI BODY ASTM A536,     EPDM GASKETS</t>
  </si>
  <si>
    <t>GCPFG10</t>
  </si>
  <si>
    <t>3" FLEX GALV GROOVE COUPLING         UL/FM,300PSI,DI BODY ASTM A536,     EPDM GASKETS</t>
  </si>
  <si>
    <t>GCPFG11</t>
  </si>
  <si>
    <t>4" FLEX GALV GROOVE COUPLING         UL/FM,300PSI,DI BODY ASTM A536,     EPDM GASKETS</t>
  </si>
  <si>
    <t>GCPFG13</t>
  </si>
  <si>
    <t>6" FLEX GALV GROOVE COUPLING         UL/FM,300PSI,DI BODY ASTM A536,     EPDM GASKETS</t>
  </si>
  <si>
    <t>GCPFG14</t>
  </si>
  <si>
    <t>8" FLEX GALV GROOVE COUPLING         UL/FM,300PSI,DI BODY ASTM A536,     EPDM GASKETS</t>
  </si>
  <si>
    <t>GCPFG15</t>
  </si>
  <si>
    <t>10" FLEX GALV GROOVE COUPLING        UL/FM,300PSI,DI BODY ASTM A536,     EPDM GASKETS</t>
  </si>
  <si>
    <t>GCPFG16</t>
  </si>
  <si>
    <t>12" FLEX GALV GROOVE COUPLING        UL/FM,300PSI,DI BODY ASTM A536,     EPDM GASKETS</t>
  </si>
  <si>
    <t xml:space="preserve"> </t>
  </si>
  <si>
    <t>EFFECTIVE:</t>
  </si>
  <si>
    <t>FLEX GROOVE COUPLING</t>
  </si>
  <si>
    <t>FLEX PAINTED GROOVE COUPLING</t>
  </si>
  <si>
    <t>GALVANIZED GROOVE COUPLING</t>
  </si>
  <si>
    <t>GCPFP05</t>
  </si>
  <si>
    <t>1" FLEX PAINTED GROOVE COUPLING      UL/FM,300PSI,DI BODY ASTM A536,     EPDM GASKETS</t>
  </si>
  <si>
    <t>GCPFP06</t>
  </si>
  <si>
    <t>1-1/4" FLEX PAINTED GROOVE COUPLING  UL/FM,300PSI,DI BODY ASTM A536,     EPDM GASKETS</t>
  </si>
  <si>
    <t>GCPFP07</t>
  </si>
  <si>
    <t>1-1/2" FLEX PAINTED GROOVE COUPLING  UL/FM,300PSI,DI BODY ASTM A536,     EPDM GASKETS</t>
  </si>
  <si>
    <t>GCPFP08</t>
  </si>
  <si>
    <t>2" FLEX PAINTED GROOVE COUPLING      UL/FM,300PSI,DI BODY ASTM A536,     EPDM GASKETS</t>
  </si>
  <si>
    <t>PL-0619-GRVCP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</si>
</sst>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#,##0.0000_);\(#,##0.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168" fontId="2" fillId="0" borderId="0" xfId="1" applyNumberFormat="1" applyFont="1" applyAlignment="1">
      <alignment horizontal="center" wrapText="1"/>
    </xf>
    <xf numFmtId="164" fontId="2" fillId="0" borderId="0" xfId="3" applyNumberFormat="1" applyFont="1" applyAlignment="1">
      <alignment horizontal="center" wrapText="1"/>
    </xf>
    <xf numFmtId="1" fontId="2" fillId="0" borderId="0" xfId="1" applyNumberFormat="1" applyFont="1" applyAlignment="1">
      <alignment horizontal="center" wrapText="1"/>
    </xf>
    <xf numFmtId="166" fontId="2" fillId="0" borderId="0" xfId="0" applyNumberFormat="1" applyFont="1" applyAlignment="1">
      <alignment horizontal="center" wrapText="1"/>
    </xf>
    <xf numFmtId="44" fontId="1" fillId="0" borderId="0" xfId="3" applyNumberFormat="1" applyFont="1"/>
    <xf numFmtId="44" fontId="2" fillId="0" borderId="0" xfId="3" applyNumberFormat="1" applyFont="1" applyAlignment="1">
      <alignment horizontal="center" wrapText="1"/>
    </xf>
    <xf numFmtId="0" fontId="1" fillId="0" borderId="0" xfId="0" applyFont="1"/>
    <xf numFmtId="164" fontId="1" fillId="0" borderId="0" xfId="3" applyNumberFormat="1" applyFont="1"/>
    <xf numFmtId="165" fontId="1" fillId="0" borderId="0" xfId="1" applyNumberFormat="1" applyFont="1" applyAlignment="1">
      <alignment horizontal="center"/>
    </xf>
    <xf numFmtId="1" fontId="1" fillId="0" borderId="0" xfId="0" applyNumberFormat="1" applyFont="1"/>
    <xf numFmtId="166" fontId="1" fillId="0" borderId="0" xfId="0" applyNumberFormat="1" applyFont="1"/>
    <xf numFmtId="44" fontId="1" fillId="0" borderId="0" xfId="3" applyFont="1"/>
    <xf numFmtId="168" fontId="1" fillId="0" borderId="0" xfId="1" applyNumberFormat="1" applyFont="1"/>
    <xf numFmtId="0" fontId="1" fillId="0" borderId="0" xfId="0" applyFont="1" applyAlignment="1">
      <alignment horizontal="center"/>
    </xf>
    <xf numFmtId="1" fontId="1" fillId="0" borderId="0" xfId="1" applyNumberFormat="1" applyFont="1"/>
    <xf numFmtId="167" fontId="1" fillId="0" borderId="0" xfId="0" applyNumberFormat="1" applyFont="1" applyAlignment="1">
      <alignment horizontal="left"/>
    </xf>
    <xf numFmtId="2" fontId="3" fillId="2" borderId="0" xfId="1" applyNumberFormat="1" applyFont="1" applyFill="1"/>
    <xf numFmtId="168" fontId="4" fillId="0" borderId="0" xfId="2" applyNumberFormat="1" applyFont="1"/>
    <xf numFmtId="44" fontId="5" fillId="0" borderId="0" xfId="3" applyFont="1"/>
    <xf numFmtId="44" fontId="0" fillId="0" borderId="0" xfId="3" applyFont="1"/>
    <xf numFmtId="44" fontId="0" fillId="0" borderId="0" xfId="0" applyNumberFormat="1"/>
    <xf numFmtId="1" fontId="0" fillId="0" borderId="0" xfId="0" applyNumberFormat="1"/>
    <xf numFmtId="166" fontId="0" fillId="0" borderId="0" xfId="0" applyNumberFormat="1"/>
    <xf numFmtId="0" fontId="2" fillId="0" borderId="0" xfId="0" applyFont="1" applyFill="1" applyBorder="1"/>
    <xf numFmtId="0" fontId="0" fillId="0" borderId="0" xfId="0" applyFill="1" applyBorder="1"/>
    <xf numFmtId="167" fontId="2" fillId="0" borderId="0" xfId="0" applyNumberFormat="1" applyFont="1" applyFill="1" applyBorder="1" applyAlignment="1">
      <alignment horizontal="left"/>
    </xf>
    <xf numFmtId="44" fontId="1" fillId="0" borderId="0" xfId="3" applyNumberFormat="1" applyFont="1" applyFill="1"/>
    <xf numFmtId="2" fontId="3" fillId="0" borderId="0" xfId="1" applyNumberFormat="1" applyFont="1" applyFill="1"/>
    <xf numFmtId="44" fontId="2" fillId="0" borderId="0" xfId="3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/>
    <xf numFmtId="166" fontId="1" fillId="0" borderId="0" xfId="0" applyNumberFormat="1" applyFont="1" applyFill="1"/>
    <xf numFmtId="0" fontId="0" fillId="0" borderId="0" xfId="0" applyFill="1"/>
    <xf numFmtId="169" fontId="2" fillId="2" borderId="0" xfId="3" applyNumberFormat="1" applyFont="1" applyFill="1"/>
    <xf numFmtId="0" fontId="2" fillId="0" borderId="0" xfId="0" applyFont="1" applyFill="1" applyAlignment="1">
      <alignment horizontal="left"/>
    </xf>
    <xf numFmtId="0" fontId="0" fillId="0" borderId="0" xfId="0" applyAlignment="1"/>
  </cellXfs>
  <cellStyles count="4">
    <cellStyle name="Comma" xfId="1" builtinId="3"/>
    <cellStyle name="Comma 2" xfId="2" xr:uid="{00000000-0005-0000-0000-000001000000}"/>
    <cellStyle name="Currency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5215672-61516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pane ySplit="5" topLeftCell="A6" activePane="bottomLeft" state="frozen"/>
      <selection pane="bottomLeft" activeCell="A8" sqref="A8"/>
    </sheetView>
  </sheetViews>
  <sheetFormatPr defaultRowHeight="13.2" x14ac:dyDescent="0.25"/>
  <cols>
    <col min="1" max="1" width="15.109375" customWidth="1"/>
    <col min="2" max="2" width="91" bestFit="1" customWidth="1"/>
    <col min="3" max="3" width="12.5546875" style="23" customWidth="1"/>
    <col min="4" max="4" width="14.6640625" style="23" customWidth="1"/>
    <col min="5" max="5" width="12.109375" style="23" customWidth="1"/>
    <col min="6" max="6" width="8.33203125" bestFit="1" customWidth="1"/>
    <col min="7" max="7" width="17.6640625" style="24" bestFit="1" customWidth="1"/>
    <col min="9" max="9" width="17.6640625" style="24" bestFit="1" customWidth="1"/>
    <col min="10" max="10" width="14.88671875" style="25" customWidth="1"/>
    <col min="11" max="11" width="8.6640625" bestFit="1" customWidth="1"/>
    <col min="12" max="12" width="15.33203125" bestFit="1" customWidth="1"/>
    <col min="13" max="13" width="19" bestFit="1" customWidth="1"/>
    <col min="14" max="14" width="8.33203125" bestFit="1" customWidth="1"/>
    <col min="15" max="15" width="12.33203125" bestFit="1" customWidth="1"/>
    <col min="16" max="16" width="13.44140625" bestFit="1" customWidth="1"/>
    <col min="17" max="17" width="15.33203125" bestFit="1" customWidth="1"/>
    <col min="18" max="18" width="17.88671875" bestFit="1" customWidth="1"/>
    <col min="19" max="19" width="17" bestFit="1" customWidth="1"/>
  </cols>
  <sheetData>
    <row r="1" spans="1:10" x14ac:dyDescent="0.25">
      <c r="A1" s="26" t="s">
        <v>50</v>
      </c>
      <c r="B1" s="27"/>
      <c r="C1" s="7"/>
      <c r="D1" s="9"/>
      <c r="E1" s="10"/>
      <c r="F1" s="11"/>
      <c r="G1" s="12"/>
      <c r="H1" s="11"/>
      <c r="I1" s="12"/>
      <c r="J1" s="13"/>
    </row>
    <row r="2" spans="1:10" x14ac:dyDescent="0.25">
      <c r="A2" s="26" t="s">
        <v>0</v>
      </c>
      <c r="B2" s="26" t="s">
        <v>61</v>
      </c>
      <c r="C2" s="22" t="s">
        <v>48</v>
      </c>
      <c r="D2" s="14"/>
      <c r="E2" s="10"/>
      <c r="F2" s="11"/>
      <c r="G2" s="12"/>
      <c r="H2" s="11"/>
      <c r="I2" s="12"/>
      <c r="J2" s="13"/>
    </row>
    <row r="3" spans="1:10" x14ac:dyDescent="0.25">
      <c r="A3" s="26" t="s">
        <v>49</v>
      </c>
      <c r="B3" s="28">
        <v>43619</v>
      </c>
      <c r="C3" s="9" t="s">
        <v>48</v>
      </c>
      <c r="D3" s="15"/>
      <c r="E3" s="10"/>
      <c r="F3" s="16"/>
      <c r="G3" s="17"/>
      <c r="H3" s="16"/>
      <c r="I3" s="17"/>
      <c r="J3" s="13"/>
    </row>
    <row r="4" spans="1:10" x14ac:dyDescent="0.25">
      <c r="A4" s="1"/>
      <c r="B4" s="18"/>
      <c r="C4" s="7"/>
      <c r="D4" s="9"/>
      <c r="E4" s="10"/>
      <c r="F4" s="16"/>
      <c r="G4" s="17"/>
      <c r="H4" s="16"/>
      <c r="I4" s="17"/>
      <c r="J4" s="13"/>
    </row>
    <row r="5" spans="1:10" ht="26.4" x14ac:dyDescent="0.25">
      <c r="A5" s="2" t="s">
        <v>1</v>
      </c>
      <c r="B5" s="2" t="s">
        <v>2</v>
      </c>
      <c r="C5" s="8" t="s">
        <v>3</v>
      </c>
      <c r="D5" s="3" t="s">
        <v>4</v>
      </c>
      <c r="E5" s="4" t="s">
        <v>5</v>
      </c>
      <c r="F5" s="2" t="s">
        <v>6</v>
      </c>
      <c r="G5" s="5" t="s">
        <v>7</v>
      </c>
      <c r="H5" s="2" t="s">
        <v>8</v>
      </c>
      <c r="I5" s="5" t="s">
        <v>9</v>
      </c>
      <c r="J5" s="6" t="s">
        <v>10</v>
      </c>
    </row>
    <row r="6" spans="1:10" ht="22.95" customHeight="1" x14ac:dyDescent="0.25">
      <c r="A6" s="2"/>
      <c r="B6" s="9"/>
      <c r="C6" s="7"/>
      <c r="D6" s="19" t="s">
        <v>11</v>
      </c>
      <c r="E6" s="36"/>
      <c r="F6" s="16"/>
      <c r="G6" s="12"/>
      <c r="H6" s="16"/>
      <c r="I6" s="12"/>
      <c r="J6" s="13"/>
    </row>
    <row r="7" spans="1:10" s="35" customFormat="1" x14ac:dyDescent="0.25">
      <c r="A7" s="37" t="s">
        <v>51</v>
      </c>
      <c r="B7" s="38"/>
      <c r="C7" s="29"/>
      <c r="D7" s="30"/>
      <c r="E7" s="31"/>
      <c r="F7" s="32"/>
      <c r="G7" s="33"/>
      <c r="H7" s="32"/>
      <c r="I7" s="33"/>
      <c r="J7" s="34"/>
    </row>
    <row r="8" spans="1:10" x14ac:dyDescent="0.25">
      <c r="A8" t="s">
        <v>53</v>
      </c>
      <c r="B8" t="s">
        <v>54</v>
      </c>
      <c r="C8" s="23">
        <v>63.10479999999999</v>
      </c>
      <c r="D8" s="20">
        <f t="shared" ref="D8:D12" si="0">$E$6</f>
        <v>0</v>
      </c>
      <c r="E8" s="21">
        <f t="shared" ref="E8:E11" si="1">C8*D8</f>
        <v>0</v>
      </c>
      <c r="F8">
        <v>50</v>
      </c>
      <c r="G8" s="24">
        <v>10082647187884</v>
      </c>
      <c r="H8">
        <v>50</v>
      </c>
      <c r="I8" s="24">
        <v>20082647187881</v>
      </c>
      <c r="J8" s="25">
        <v>82647187887</v>
      </c>
    </row>
    <row r="9" spans="1:10" x14ac:dyDescent="0.25">
      <c r="A9" t="s">
        <v>55</v>
      </c>
      <c r="B9" t="s">
        <v>56</v>
      </c>
      <c r="C9" s="23">
        <v>83.098399999999998</v>
      </c>
      <c r="D9" s="20">
        <f t="shared" si="0"/>
        <v>0</v>
      </c>
      <c r="E9" s="21">
        <f t="shared" si="1"/>
        <v>0</v>
      </c>
      <c r="F9">
        <v>40</v>
      </c>
      <c r="G9" s="24">
        <v>10082647187891</v>
      </c>
      <c r="H9">
        <v>40</v>
      </c>
      <c r="I9" s="24">
        <v>20082647187898</v>
      </c>
      <c r="J9" s="25">
        <v>82647187894</v>
      </c>
    </row>
    <row r="10" spans="1:10" x14ac:dyDescent="0.25">
      <c r="A10" t="s">
        <v>57</v>
      </c>
      <c r="B10" t="s">
        <v>58</v>
      </c>
      <c r="C10" s="23">
        <v>89.971199999999996</v>
      </c>
      <c r="D10" s="20">
        <f t="shared" si="0"/>
        <v>0</v>
      </c>
      <c r="E10" s="21">
        <f t="shared" si="1"/>
        <v>0</v>
      </c>
      <c r="F10">
        <v>40</v>
      </c>
      <c r="G10" s="24">
        <v>10082647187907</v>
      </c>
      <c r="H10">
        <v>40</v>
      </c>
      <c r="I10" s="24">
        <v>20082647187904</v>
      </c>
      <c r="J10" s="25">
        <v>82647187900</v>
      </c>
    </row>
    <row r="11" spans="1:10" x14ac:dyDescent="0.25">
      <c r="A11" t="s">
        <v>59</v>
      </c>
      <c r="B11" t="s">
        <v>60</v>
      </c>
      <c r="C11" s="23">
        <v>96.219200000000001</v>
      </c>
      <c r="D11" s="20">
        <f t="shared" si="0"/>
        <v>0</v>
      </c>
      <c r="E11" s="21">
        <f t="shared" si="1"/>
        <v>0</v>
      </c>
      <c r="F11">
        <v>25</v>
      </c>
      <c r="G11" s="24">
        <v>10082647187914</v>
      </c>
      <c r="H11">
        <v>25</v>
      </c>
      <c r="I11" s="24">
        <v>20082647187911</v>
      </c>
      <c r="J11" s="25">
        <v>82647187917</v>
      </c>
    </row>
    <row r="12" spans="1:10" x14ac:dyDescent="0.25">
      <c r="A12" t="s">
        <v>12</v>
      </c>
      <c r="B12" t="s">
        <v>13</v>
      </c>
      <c r="C12" s="23">
        <v>111.83919999999999</v>
      </c>
      <c r="D12" s="20">
        <f t="shared" si="0"/>
        <v>0</v>
      </c>
      <c r="E12" s="21">
        <f>C12*D12</f>
        <v>0</v>
      </c>
      <c r="F12">
        <v>20</v>
      </c>
      <c r="G12" s="24">
        <v>10082647187921</v>
      </c>
      <c r="H12">
        <v>20</v>
      </c>
      <c r="I12" s="24">
        <v>20082647187928</v>
      </c>
      <c r="J12" s="25">
        <v>82647187924</v>
      </c>
    </row>
    <row r="13" spans="1:10" x14ac:dyDescent="0.25">
      <c r="A13" t="s">
        <v>14</v>
      </c>
      <c r="B13" t="s">
        <v>15</v>
      </c>
      <c r="C13" s="23">
        <v>124.33519999999999</v>
      </c>
      <c r="D13" s="20">
        <f t="shared" ref="D13:D30" si="2">$E$6</f>
        <v>0</v>
      </c>
      <c r="E13" s="21">
        <f t="shared" ref="E13:E30" si="3">C13*D13</f>
        <v>0</v>
      </c>
      <c r="F13">
        <v>35</v>
      </c>
      <c r="G13" s="24">
        <v>10082647187938</v>
      </c>
      <c r="H13">
        <v>35</v>
      </c>
      <c r="I13" s="24">
        <v>20082647187935</v>
      </c>
      <c r="J13" s="25">
        <v>82647187931</v>
      </c>
    </row>
    <row r="14" spans="1:10" x14ac:dyDescent="0.25">
      <c r="A14" t="s">
        <v>16</v>
      </c>
      <c r="B14" t="s">
        <v>17</v>
      </c>
      <c r="C14" s="23">
        <v>178.69280000000001</v>
      </c>
      <c r="D14" s="20">
        <f t="shared" si="2"/>
        <v>0</v>
      </c>
      <c r="E14" s="21">
        <f t="shared" si="3"/>
        <v>0</v>
      </c>
      <c r="F14">
        <v>25</v>
      </c>
      <c r="G14" s="24">
        <v>10082647187945</v>
      </c>
      <c r="H14">
        <v>25</v>
      </c>
      <c r="I14" s="24">
        <v>20082647187942</v>
      </c>
      <c r="J14" s="25">
        <v>82647187948</v>
      </c>
    </row>
    <row r="15" spans="1:10" x14ac:dyDescent="0.25">
      <c r="A15" t="s">
        <v>18</v>
      </c>
      <c r="B15" t="s">
        <v>19</v>
      </c>
      <c r="C15" s="23">
        <v>318.64799999999997</v>
      </c>
      <c r="D15" s="20">
        <f t="shared" si="2"/>
        <v>0</v>
      </c>
      <c r="E15" s="21">
        <f t="shared" si="3"/>
        <v>0</v>
      </c>
      <c r="F15">
        <v>12</v>
      </c>
      <c r="G15" s="24">
        <v>10082647187952</v>
      </c>
      <c r="H15">
        <v>12</v>
      </c>
      <c r="I15" s="24">
        <v>20082647187959</v>
      </c>
      <c r="J15" s="25">
        <v>82647187955</v>
      </c>
    </row>
    <row r="16" spans="1:10" x14ac:dyDescent="0.25">
      <c r="A16" t="s">
        <v>20</v>
      </c>
      <c r="B16" t="s">
        <v>21</v>
      </c>
      <c r="C16" s="23">
        <v>547.94960000000003</v>
      </c>
      <c r="D16" s="20">
        <f t="shared" si="2"/>
        <v>0</v>
      </c>
      <c r="E16" s="21">
        <f t="shared" si="3"/>
        <v>0</v>
      </c>
      <c r="F16">
        <v>6</v>
      </c>
      <c r="G16" s="24">
        <v>10082647187969</v>
      </c>
      <c r="H16">
        <v>6</v>
      </c>
      <c r="I16" s="24">
        <v>20082647187966</v>
      </c>
      <c r="J16" s="25">
        <v>82647187962</v>
      </c>
    </row>
    <row r="17" spans="1:10" x14ac:dyDescent="0.25">
      <c r="A17" t="s">
        <v>22</v>
      </c>
      <c r="B17" t="s">
        <v>23</v>
      </c>
      <c r="C17" s="23">
        <v>841.60559999999998</v>
      </c>
      <c r="D17" s="20">
        <f t="shared" si="2"/>
        <v>0</v>
      </c>
      <c r="E17" s="21">
        <f t="shared" si="3"/>
        <v>0</v>
      </c>
      <c r="F17">
        <v>2</v>
      </c>
      <c r="G17" s="24">
        <v>10082647187976</v>
      </c>
      <c r="H17">
        <v>2</v>
      </c>
      <c r="I17" s="24">
        <v>20082647187973</v>
      </c>
      <c r="J17" s="25">
        <v>82647187979</v>
      </c>
    </row>
    <row r="18" spans="1:10" x14ac:dyDescent="0.25">
      <c r="A18" t="s">
        <v>24</v>
      </c>
      <c r="B18" t="s">
        <v>25</v>
      </c>
      <c r="C18" s="23">
        <v>956.5687999999999</v>
      </c>
      <c r="D18" s="20">
        <f t="shared" si="2"/>
        <v>0</v>
      </c>
      <c r="E18" s="21">
        <f t="shared" si="3"/>
        <v>0</v>
      </c>
      <c r="F18">
        <v>3</v>
      </c>
      <c r="G18" s="24">
        <v>10082647187983</v>
      </c>
      <c r="H18">
        <v>3</v>
      </c>
      <c r="I18" s="24">
        <v>20082647187980</v>
      </c>
      <c r="J18" s="25">
        <v>82647187986</v>
      </c>
    </row>
    <row r="19" spans="1:10" x14ac:dyDescent="0.25">
      <c r="A19" s="37" t="s">
        <v>52</v>
      </c>
      <c r="B19" s="38"/>
      <c r="D19" s="20"/>
      <c r="E19" s="21"/>
    </row>
    <row r="20" spans="1:10" x14ac:dyDescent="0.25">
      <c r="A20" t="s">
        <v>26</v>
      </c>
      <c r="B20" t="s">
        <v>27</v>
      </c>
      <c r="C20" s="23">
        <v>84.347999999999999</v>
      </c>
      <c r="D20" s="20">
        <f t="shared" si="2"/>
        <v>0</v>
      </c>
      <c r="E20" s="21">
        <f t="shared" si="3"/>
        <v>0</v>
      </c>
      <c r="F20">
        <v>50</v>
      </c>
      <c r="G20" s="24">
        <v>10082647187990</v>
      </c>
      <c r="H20">
        <v>50</v>
      </c>
      <c r="I20" s="24">
        <v>20082647187997</v>
      </c>
      <c r="J20" s="25">
        <v>82647187993</v>
      </c>
    </row>
    <row r="21" spans="1:10" x14ac:dyDescent="0.25">
      <c r="A21" t="s">
        <v>28</v>
      </c>
      <c r="B21" t="s">
        <v>29</v>
      </c>
      <c r="C21" s="23">
        <v>109.96479999999998</v>
      </c>
      <c r="D21" s="20">
        <f t="shared" si="2"/>
        <v>0</v>
      </c>
      <c r="E21" s="21">
        <f t="shared" si="3"/>
        <v>0</v>
      </c>
      <c r="F21">
        <v>40</v>
      </c>
      <c r="G21" s="24">
        <v>10082647188003</v>
      </c>
      <c r="H21">
        <v>40</v>
      </c>
      <c r="I21" s="24">
        <v>20082647188000</v>
      </c>
      <c r="J21" s="25">
        <v>82647188006</v>
      </c>
    </row>
    <row r="22" spans="1:10" x14ac:dyDescent="0.25">
      <c r="A22" t="s">
        <v>30</v>
      </c>
      <c r="B22" t="s">
        <v>31</v>
      </c>
      <c r="C22" s="23">
        <v>116.83759999999998</v>
      </c>
      <c r="D22" s="20">
        <f t="shared" si="2"/>
        <v>0</v>
      </c>
      <c r="E22" s="21">
        <f t="shared" si="3"/>
        <v>0</v>
      </c>
      <c r="F22">
        <v>40</v>
      </c>
      <c r="G22" s="24">
        <v>10082647188010</v>
      </c>
      <c r="H22">
        <v>40</v>
      </c>
      <c r="I22" s="24">
        <v>20082647188017</v>
      </c>
      <c r="J22" s="25">
        <v>82647188013</v>
      </c>
    </row>
    <row r="23" spans="1:10" x14ac:dyDescent="0.25">
      <c r="A23" t="s">
        <v>32</v>
      </c>
      <c r="B23" t="s">
        <v>33</v>
      </c>
      <c r="C23" s="23">
        <v>126.20959999999998</v>
      </c>
      <c r="D23" s="20">
        <f t="shared" si="2"/>
        <v>0</v>
      </c>
      <c r="E23" s="21">
        <f t="shared" si="3"/>
        <v>0</v>
      </c>
      <c r="F23">
        <v>25</v>
      </c>
      <c r="G23" s="24">
        <v>10082647188027</v>
      </c>
      <c r="H23">
        <v>25</v>
      </c>
      <c r="I23" s="24">
        <v>20082647188024</v>
      </c>
      <c r="J23" s="25">
        <v>82647188020</v>
      </c>
    </row>
    <row r="24" spans="1:10" x14ac:dyDescent="0.25">
      <c r="A24" t="s">
        <v>34</v>
      </c>
      <c r="B24" t="s">
        <v>35</v>
      </c>
      <c r="C24" s="23">
        <v>156.19999999999999</v>
      </c>
      <c r="D24" s="20">
        <f t="shared" si="2"/>
        <v>0</v>
      </c>
      <c r="E24" s="21">
        <f t="shared" si="3"/>
        <v>0</v>
      </c>
      <c r="F24">
        <v>20</v>
      </c>
      <c r="G24" s="24">
        <v>10082647188034</v>
      </c>
      <c r="H24">
        <v>20</v>
      </c>
      <c r="I24" s="24">
        <v>20082647188031</v>
      </c>
      <c r="J24" s="25">
        <v>82647188037</v>
      </c>
    </row>
    <row r="25" spans="1:10" x14ac:dyDescent="0.25">
      <c r="A25" t="s">
        <v>36</v>
      </c>
      <c r="B25" t="s">
        <v>37</v>
      </c>
      <c r="C25" s="23">
        <v>171.19519999999997</v>
      </c>
      <c r="D25" s="20">
        <f t="shared" si="2"/>
        <v>0</v>
      </c>
      <c r="E25" s="21">
        <f t="shared" si="3"/>
        <v>0</v>
      </c>
      <c r="F25">
        <v>35</v>
      </c>
      <c r="G25" s="24">
        <v>10082647188041</v>
      </c>
      <c r="H25">
        <v>35</v>
      </c>
      <c r="I25" s="24">
        <v>20082647188048</v>
      </c>
      <c r="J25" s="25">
        <v>82647188044</v>
      </c>
    </row>
    <row r="26" spans="1:10" x14ac:dyDescent="0.25">
      <c r="A26" t="s">
        <v>38</v>
      </c>
      <c r="B26" t="s">
        <v>39</v>
      </c>
      <c r="C26" s="23">
        <v>251.16959999999997</v>
      </c>
      <c r="D26" s="20">
        <f t="shared" si="2"/>
        <v>0</v>
      </c>
      <c r="E26" s="21">
        <f t="shared" si="3"/>
        <v>0</v>
      </c>
      <c r="F26">
        <v>25</v>
      </c>
      <c r="G26" s="24">
        <v>10082647188058</v>
      </c>
      <c r="H26">
        <v>25</v>
      </c>
      <c r="I26" s="24">
        <v>20082647188055</v>
      </c>
      <c r="J26" s="25">
        <v>82647188051</v>
      </c>
    </row>
    <row r="27" spans="1:10" x14ac:dyDescent="0.25">
      <c r="A27" t="s">
        <v>40</v>
      </c>
      <c r="B27" t="s">
        <v>41</v>
      </c>
      <c r="C27" s="23">
        <v>456.10399999999998</v>
      </c>
      <c r="D27" s="20">
        <f t="shared" si="2"/>
        <v>0</v>
      </c>
      <c r="E27" s="21">
        <f t="shared" si="3"/>
        <v>0</v>
      </c>
      <c r="F27">
        <v>12</v>
      </c>
      <c r="G27" s="24">
        <v>10082647188065</v>
      </c>
      <c r="H27">
        <v>12</v>
      </c>
      <c r="I27" s="24">
        <v>20082647188062</v>
      </c>
      <c r="J27" s="25">
        <v>82647188068</v>
      </c>
    </row>
    <row r="28" spans="1:10" x14ac:dyDescent="0.25">
      <c r="A28" t="s">
        <v>42</v>
      </c>
      <c r="B28" t="s">
        <v>43</v>
      </c>
      <c r="C28" s="23">
        <v>814.11439999999993</v>
      </c>
      <c r="D28" s="20">
        <f t="shared" si="2"/>
        <v>0</v>
      </c>
      <c r="E28" s="21">
        <f t="shared" si="3"/>
        <v>0</v>
      </c>
      <c r="F28">
        <v>6</v>
      </c>
      <c r="G28" s="24">
        <v>10082647188072</v>
      </c>
      <c r="H28">
        <v>6</v>
      </c>
      <c r="I28" s="24">
        <v>20082647188079</v>
      </c>
      <c r="J28" s="25">
        <v>82647188075</v>
      </c>
    </row>
    <row r="29" spans="1:10" x14ac:dyDescent="0.25">
      <c r="A29" t="s">
        <v>44</v>
      </c>
      <c r="B29" t="s">
        <v>45</v>
      </c>
      <c r="C29" s="23">
        <v>1205.2392</v>
      </c>
      <c r="D29" s="20">
        <f t="shared" si="2"/>
        <v>0</v>
      </c>
      <c r="E29" s="21">
        <f t="shared" si="3"/>
        <v>0</v>
      </c>
      <c r="F29">
        <v>2</v>
      </c>
      <c r="G29" s="24">
        <v>10082647188089</v>
      </c>
      <c r="H29">
        <v>2</v>
      </c>
      <c r="I29" s="24">
        <v>20082647188086</v>
      </c>
      <c r="J29" s="25">
        <v>82647188082</v>
      </c>
    </row>
    <row r="30" spans="1:10" x14ac:dyDescent="0.25">
      <c r="A30" t="s">
        <v>46</v>
      </c>
      <c r="B30" t="s">
        <v>47</v>
      </c>
      <c r="C30" s="23">
        <v>1368.3119999999999</v>
      </c>
      <c r="D30" s="20">
        <f t="shared" si="2"/>
        <v>0</v>
      </c>
      <c r="E30" s="21">
        <f t="shared" si="3"/>
        <v>0</v>
      </c>
      <c r="F30">
        <v>3</v>
      </c>
      <c r="G30" s="24">
        <v>10082647188096</v>
      </c>
      <c r="H30">
        <v>3</v>
      </c>
      <c r="I30" s="24">
        <v>20082647188093</v>
      </c>
      <c r="J30" s="25">
        <v>82647188099</v>
      </c>
    </row>
    <row r="31" spans="1:10" x14ac:dyDescent="0.25">
      <c r="D31" s="20"/>
      <c r="E31" s="21"/>
    </row>
    <row r="32" spans="1:10" x14ac:dyDescent="0.25">
      <c r="D32" s="20"/>
      <c r="E32" s="21"/>
    </row>
    <row r="33" spans="4:5" x14ac:dyDescent="0.25">
      <c r="D33" s="20"/>
      <c r="E33" s="21"/>
    </row>
    <row r="34" spans="4:5" x14ac:dyDescent="0.25">
      <c r="D34" s="20"/>
      <c r="E34" s="21"/>
    </row>
    <row r="35" spans="4:5" x14ac:dyDescent="0.25">
      <c r="D35" s="20"/>
      <c r="E35" s="21"/>
    </row>
    <row r="36" spans="4:5" x14ac:dyDescent="0.25">
      <c r="D36" s="20"/>
      <c r="E36" s="21"/>
    </row>
    <row r="37" spans="4:5" x14ac:dyDescent="0.25">
      <c r="D37" s="20"/>
      <c r="E37" s="21"/>
    </row>
    <row r="38" spans="4:5" x14ac:dyDescent="0.25">
      <c r="D38" s="20"/>
      <c r="E38" s="21"/>
    </row>
    <row r="39" spans="4:5" x14ac:dyDescent="0.25">
      <c r="D39" s="20"/>
      <c r="E39" s="21"/>
    </row>
    <row r="40" spans="4:5" x14ac:dyDescent="0.25">
      <c r="D40" s="20"/>
      <c r="E40" s="21"/>
    </row>
    <row r="41" spans="4:5" x14ac:dyDescent="0.25">
      <c r="D41" s="20"/>
      <c r="E41" s="21"/>
    </row>
    <row r="42" spans="4:5" x14ac:dyDescent="0.25">
      <c r="D42" s="20"/>
      <c r="E42" s="21"/>
    </row>
    <row r="43" spans="4:5" x14ac:dyDescent="0.25">
      <c r="D43" s="20"/>
      <c r="E43" s="21"/>
    </row>
    <row r="44" spans="4:5" x14ac:dyDescent="0.25">
      <c r="D44" s="20"/>
      <c r="E44" s="21"/>
    </row>
    <row r="45" spans="4:5" x14ac:dyDescent="0.25">
      <c r="D45" s="20"/>
      <c r="E45" s="21"/>
    </row>
    <row r="46" spans="4:5" x14ac:dyDescent="0.25">
      <c r="D46" s="20"/>
      <c r="E46" s="21"/>
    </row>
    <row r="47" spans="4:5" x14ac:dyDescent="0.25">
      <c r="D47" s="20"/>
      <c r="E47" s="21"/>
    </row>
    <row r="48" spans="4:5" x14ac:dyDescent="0.25">
      <c r="D48" s="20"/>
      <c r="E48" s="21"/>
    </row>
    <row r="49" spans="4:5" x14ac:dyDescent="0.25">
      <c r="D49" s="20"/>
      <c r="E49" s="21"/>
    </row>
    <row r="50" spans="4:5" x14ac:dyDescent="0.25">
      <c r="D50" s="20"/>
      <c r="E50" s="21"/>
    </row>
    <row r="51" spans="4:5" x14ac:dyDescent="0.25">
      <c r="D51" s="20"/>
      <c r="E51" s="21"/>
    </row>
    <row r="52" spans="4:5" x14ac:dyDescent="0.25">
      <c r="D52" s="20"/>
      <c r="E52" s="21"/>
    </row>
  </sheetData>
  <mergeCells count="2">
    <mergeCell ref="A7:B7"/>
    <mergeCell ref="A19:B19"/>
  </mergeCells>
  <printOptions gridLines="1"/>
  <pageMargins left="0.7" right="0.7" top="0.75" bottom="0.75" header="0.3" footer="0.3"/>
  <pageSetup scale="58" fitToHeight="0" orientation="landscape" r:id="rId1"/>
  <headerFooter>
    <oddHeader>&amp;CMATCO-NORCA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GRVCP</vt:lpstr>
      <vt:lpstr>GRVCP!_5215672_61516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2017-07-10T19:16:43Z</cp:lastPrinted>
  <dcterms:created xsi:type="dcterms:W3CDTF">2010-11-30T22:11:34Z</dcterms:created>
  <dcterms:modified xsi:type="dcterms:W3CDTF">2019-05-20T20:06:01Z</dcterms:modified>
</cp:coreProperties>
</file>