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gene\Google Drive\MATCO-NORCA\aaPRICING ADMINISTRATION\PRICE INCREASE\2018\MAY 2018\Revised Excel Price Sheets for Web\STEEL\"/>
    </mc:Choice>
  </mc:AlternateContent>
  <bookViews>
    <workbookView xWindow="0" yWindow="0" windowWidth="28800" windowHeight="12228"/>
  </bookViews>
  <sheets>
    <sheet name="PL-0518-PB" sheetId="1" r:id="rId1"/>
  </sheets>
  <definedNames>
    <definedName name="_xlnm._FilterDatabase" localSheetId="0" hidden="1">'PL-0518-PB'!$A$5:$J$113</definedName>
    <definedName name="_xlnm.Print_Titles" localSheetId="0">'PL-0518-PB'!$1:$5</definedName>
  </definedNames>
  <calcPr calcId="162913" fullCalcOnLoad="1"/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2" i="1"/>
  <c r="D23" i="1"/>
  <c r="E23" i="1"/>
  <c r="D24" i="1"/>
  <c r="E24" i="1"/>
  <c r="D25" i="1"/>
  <c r="E25" i="1"/>
  <c r="D26" i="1"/>
  <c r="D27" i="1"/>
  <c r="E27" i="1"/>
  <c r="D28" i="1"/>
  <c r="E28" i="1"/>
  <c r="D29" i="1"/>
  <c r="E29" i="1"/>
  <c r="D30" i="1"/>
  <c r="D31" i="1"/>
  <c r="E31" i="1"/>
  <c r="D52" i="1"/>
  <c r="E52" i="1"/>
  <c r="D53" i="1"/>
  <c r="E53" i="1"/>
  <c r="D54" i="1"/>
  <c r="D55" i="1"/>
  <c r="E55" i="1"/>
  <c r="D56" i="1"/>
  <c r="E56" i="1"/>
  <c r="D58" i="1"/>
  <c r="E58" i="1"/>
  <c r="D59" i="1"/>
  <c r="E59" i="1"/>
  <c r="D60" i="1"/>
  <c r="E60" i="1"/>
  <c r="D61" i="1"/>
  <c r="E61" i="1"/>
  <c r="D62" i="1"/>
  <c r="E62" i="1"/>
  <c r="D33" i="1"/>
  <c r="E33" i="1"/>
  <c r="D34" i="1"/>
  <c r="E34" i="1"/>
  <c r="D35" i="1"/>
  <c r="E35" i="1"/>
  <c r="D36" i="1"/>
  <c r="D37" i="1"/>
  <c r="E37" i="1"/>
  <c r="D38" i="1"/>
  <c r="D39" i="1"/>
  <c r="E39" i="1"/>
  <c r="D40" i="1"/>
  <c r="D41" i="1"/>
  <c r="E41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102" i="1"/>
  <c r="E102" i="1"/>
  <c r="D103" i="1"/>
  <c r="E103" i="1"/>
  <c r="D104" i="1"/>
  <c r="E104" i="1"/>
  <c r="D105" i="1"/>
  <c r="E105" i="1"/>
  <c r="D106" i="1"/>
  <c r="E106" i="1"/>
  <c r="D108" i="1"/>
  <c r="E108" i="1"/>
  <c r="D109" i="1"/>
  <c r="D110" i="1"/>
  <c r="E110" i="1"/>
  <c r="D111" i="1"/>
  <c r="E111" i="1"/>
  <c r="D112" i="1"/>
  <c r="E112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4" i="1"/>
  <c r="E74" i="1"/>
  <c r="D75" i="1"/>
  <c r="E75" i="1"/>
  <c r="D76" i="1"/>
  <c r="E76" i="1"/>
  <c r="D77" i="1"/>
  <c r="D78" i="1"/>
  <c r="E78" i="1"/>
  <c r="D79" i="1"/>
  <c r="E79" i="1"/>
  <c r="D80" i="1"/>
  <c r="E80" i="1"/>
  <c r="D81" i="1"/>
  <c r="D82" i="1"/>
  <c r="E82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8" i="1"/>
  <c r="E8" i="1"/>
  <c r="E81" i="1"/>
  <c r="E36" i="1"/>
  <c r="E30" i="1"/>
  <c r="E22" i="1"/>
  <c r="E38" i="1"/>
  <c r="E77" i="1"/>
  <c r="E109" i="1"/>
  <c r="E40" i="1"/>
  <c r="E54" i="1"/>
  <c r="E26" i="1"/>
</calcChain>
</file>

<file path=xl/sharedStrings.xml><?xml version="1.0" encoding="utf-8"?>
<sst xmlns="http://schemas.openxmlformats.org/spreadsheetml/2006/main" count="216" uniqueCount="216">
  <si>
    <t>M-PSSG08</t>
  </si>
  <si>
    <t>M-PSSG07</t>
  </si>
  <si>
    <t>M-PSSG06</t>
  </si>
  <si>
    <t>M-PSSG05</t>
  </si>
  <si>
    <t>M-PSSG04</t>
  </si>
  <si>
    <t>M-PSSG03</t>
  </si>
  <si>
    <t>M-PSSG02</t>
  </si>
  <si>
    <t>M-PSSG01</t>
  </si>
  <si>
    <t>2" BLK STL CTRSK PL SQ SKT</t>
  </si>
  <si>
    <t>M-PSSB08</t>
  </si>
  <si>
    <t>1-1/2" BLK STL CTRSK PL SQ SKT</t>
  </si>
  <si>
    <t>M-PSSB07</t>
  </si>
  <si>
    <t>1-1/4" BLK STL CTRSK PL SQ SKT</t>
  </si>
  <si>
    <t>M-PSSB06</t>
  </si>
  <si>
    <t>1" BLK STL CTRSK PL SQ SKT</t>
  </si>
  <si>
    <t>M-PSSB05</t>
  </si>
  <si>
    <t>3/4" BLK STL CTRSK PL SQ SKT</t>
  </si>
  <si>
    <t>M-PSSB04</t>
  </si>
  <si>
    <t>1/2" BLK STL CTRSK PL SQ SKT</t>
  </si>
  <si>
    <t>M-PSSB03</t>
  </si>
  <si>
    <t>3/8" BLK STL CTRSK PL SQ SKT</t>
  </si>
  <si>
    <t>M-PSSB02</t>
  </si>
  <si>
    <t>1/4" BLK STL CTRSK PL SQ SKT</t>
  </si>
  <si>
    <t>M-PSSB01</t>
  </si>
  <si>
    <t>M-PHSG08</t>
  </si>
  <si>
    <t>M-PHSG07</t>
  </si>
  <si>
    <t>M-PHSG06</t>
  </si>
  <si>
    <t>M-PHSG05</t>
  </si>
  <si>
    <t>M-PHSG04</t>
  </si>
  <si>
    <t>M-PHSG03</t>
  </si>
  <si>
    <t>M-PHSG02</t>
  </si>
  <si>
    <t>M-PHSG01</t>
  </si>
  <si>
    <t>M-PHSG00</t>
  </si>
  <si>
    <t>2" BLK STL CTRSK PL HX SKT</t>
  </si>
  <si>
    <t>M-PHSB08</t>
  </si>
  <si>
    <t>1-1/2" BLK STL CTRSK PL HX SKT</t>
  </si>
  <si>
    <t>M-PHSB07</t>
  </si>
  <si>
    <t>1-1/4" BLK STL CTRSK PL HX SKT</t>
  </si>
  <si>
    <t>M-PHSB06</t>
  </si>
  <si>
    <t>1" BLK STL CTRSK PL HX SKT</t>
  </si>
  <si>
    <t>M-PHSB05</t>
  </si>
  <si>
    <t>3/4" BLK STL CTRSK PL HX SKT</t>
  </si>
  <si>
    <t>M-PHSB04</t>
  </si>
  <si>
    <t>1/2" BLK STL CTRSK PL HX SKT</t>
  </si>
  <si>
    <t>M-PHSB03</t>
  </si>
  <si>
    <t>3/8" BLK STL CTRSK PL HX SKT</t>
  </si>
  <si>
    <t>M-PHSB02</t>
  </si>
  <si>
    <t>1/4" BLK STL CTRSK PL HX SKT</t>
  </si>
  <si>
    <t>M-PHSB01</t>
  </si>
  <si>
    <t>1/8" BLK STL CTRSK PL HX SKT</t>
  </si>
  <si>
    <t>M-PHSB00</t>
  </si>
  <si>
    <t>M-PHHG04</t>
  </si>
  <si>
    <t>M-PHHG03</t>
  </si>
  <si>
    <t>M-PHHG02</t>
  </si>
  <si>
    <t>M-PHHG01</t>
  </si>
  <si>
    <t>M-PHHG00</t>
  </si>
  <si>
    <t>3/4" BLK HEX HEAD STL PLUG</t>
  </si>
  <si>
    <t>M-PHHB04</t>
  </si>
  <si>
    <t>1/2" BLK HEX HEAD STL PLUG</t>
  </si>
  <si>
    <t>M-PHHB03</t>
  </si>
  <si>
    <t>3/8" BLK HEX HEAD STL PLUG</t>
  </si>
  <si>
    <t>M-PHHB02</t>
  </si>
  <si>
    <t>1/4" BLK HEX HEAD STL PLUG</t>
  </si>
  <si>
    <t>M-PHHB01</t>
  </si>
  <si>
    <t>1/8" BLK HEX HEAD STL PLUG</t>
  </si>
  <si>
    <t>M-PHHB00</t>
  </si>
  <si>
    <t>M-PG07</t>
  </si>
  <si>
    <t>M-PG06</t>
  </si>
  <si>
    <t>M-PG05</t>
  </si>
  <si>
    <t>M-PG04</t>
  </si>
  <si>
    <t>M-PG03</t>
  </si>
  <si>
    <t>M-PG02</t>
  </si>
  <si>
    <t>M-PG01</t>
  </si>
  <si>
    <t>M-PG00</t>
  </si>
  <si>
    <t>2" BLACK STEEL PLUG</t>
  </si>
  <si>
    <t>M-PB08</t>
  </si>
  <si>
    <t>1-1/2" BLACK STEEL PLUG</t>
  </si>
  <si>
    <t>M-PB07</t>
  </si>
  <si>
    <t>1-1/4" BLACK STEEL PLUG</t>
  </si>
  <si>
    <t>M-PB06</t>
  </si>
  <si>
    <t>1" BLACK STEEL PLUG</t>
  </si>
  <si>
    <t>M-PB05</t>
  </si>
  <si>
    <t>3/4" BLACK STEEL PLUG</t>
  </si>
  <si>
    <t>M-PB04</t>
  </si>
  <si>
    <t>1/2" BLACK STEEL PLUG</t>
  </si>
  <si>
    <t>M-PB03</t>
  </si>
  <si>
    <t>3/8" BLACK STEEL PLUG</t>
  </si>
  <si>
    <t>M-PB02</t>
  </si>
  <si>
    <t>1/4" BLACK STEEL PLUG</t>
  </si>
  <si>
    <t>M-PB01</t>
  </si>
  <si>
    <t>1/8" BLACK STEEL PLUG</t>
  </si>
  <si>
    <t>M-PB00</t>
  </si>
  <si>
    <t>M-CAG04</t>
  </si>
  <si>
    <t>M-CAG03</t>
  </si>
  <si>
    <t>M-CAG02</t>
  </si>
  <si>
    <t>M-CAG01</t>
  </si>
  <si>
    <t>M-CAG00</t>
  </si>
  <si>
    <t>3/4" BLACK STEEL HEX CAP</t>
  </si>
  <si>
    <t>M-CAB04</t>
  </si>
  <si>
    <t>1/2" BLACK STEEL HEX CAP</t>
  </si>
  <si>
    <t>M-CAB03</t>
  </si>
  <si>
    <t>3/8" BLACK STEEL HEX CAP</t>
  </si>
  <si>
    <t>M-CAB02</t>
  </si>
  <si>
    <t>1/4" BLACK STEEL HEX CAP</t>
  </si>
  <si>
    <t>M-CAB01</t>
  </si>
  <si>
    <t>1/8" BLACK STEEL HEX CAP</t>
  </si>
  <si>
    <t>M-CAB00</t>
  </si>
  <si>
    <t>M-BUG0403</t>
  </si>
  <si>
    <t>M-BUG0402</t>
  </si>
  <si>
    <t>M-BUG0401</t>
  </si>
  <si>
    <t>M-BUG0400</t>
  </si>
  <si>
    <t>M-BUG0302</t>
  </si>
  <si>
    <t>M-BUG0301</t>
  </si>
  <si>
    <t>M-BUG0300</t>
  </si>
  <si>
    <t>M-BUG0201</t>
  </si>
  <si>
    <t>M-BUG0200</t>
  </si>
  <si>
    <t>M-BUG0100</t>
  </si>
  <si>
    <t>1-1/4" X 1/2" BLK STL HEX BUSH</t>
  </si>
  <si>
    <t>M-BUB0603</t>
  </si>
  <si>
    <t>1" X 3/8" BLK STL HEX BUSH</t>
  </si>
  <si>
    <t>M-BUB0502</t>
  </si>
  <si>
    <t>1" X 1/4" BLK STL HEX BUSH</t>
  </si>
  <si>
    <t>M-BUB0501</t>
  </si>
  <si>
    <t>3/4" X 1/2" BLK STL HEX BUSH</t>
  </si>
  <si>
    <t>M-BUB0403</t>
  </si>
  <si>
    <t>3/4" X 3/8" BLK STL HEX BUSH</t>
  </si>
  <si>
    <t>M-BUB0402</t>
  </si>
  <si>
    <t>3/4" X 1/4" BLK STL HEX BUSH</t>
  </si>
  <si>
    <t>M-BUB0401</t>
  </si>
  <si>
    <t>3/4" X 1/8" BLK STL HEX BUSH</t>
  </si>
  <si>
    <t>M-BUB0400</t>
  </si>
  <si>
    <t>1/2" X 3/8" BLK STL HEX BUSH</t>
  </si>
  <si>
    <t>M-BUB0302</t>
  </si>
  <si>
    <t>1/2" X 1/4" BLK STL HEX BUSH</t>
  </si>
  <si>
    <t>M-BUB0301</t>
  </si>
  <si>
    <t>1/2" X 1/8" BLK STL HEX BUSH</t>
  </si>
  <si>
    <t>M-BUB0300</t>
  </si>
  <si>
    <t>3/8" X 1/4" BLK STL HEX BUSH</t>
  </si>
  <si>
    <t>M-BUB0201</t>
  </si>
  <si>
    <t>3/8" X 1/8" BLK STL HEX BUSH</t>
  </si>
  <si>
    <t>M-BUB0200</t>
  </si>
  <si>
    <t>1/4" X 1/8" BLK STL HEX BUSH</t>
  </si>
  <si>
    <t>M-BUB0100</t>
  </si>
  <si>
    <t>UPC CODE</t>
  </si>
  <si>
    <t>I 2 of 5 MASTER</t>
  </si>
  <si>
    <t>I 2 of 5 INNER</t>
  </si>
  <si>
    <t>LIST</t>
  </si>
  <si>
    <t>DESCRIPTION</t>
  </si>
  <si>
    <t>STEEL PLUGS AND BUSHINGS</t>
  </si>
  <si>
    <t>Multiplier</t>
  </si>
  <si>
    <t>Net Price</t>
  </si>
  <si>
    <t>Your Multiplier:</t>
  </si>
  <si>
    <t>PRICE SHEET:</t>
  </si>
  <si>
    <t>EFFECTIVE DATE:</t>
  </si>
  <si>
    <r>
      <t xml:space="preserve">STEEL MERCHANT HEX BUSHINGS: </t>
    </r>
    <r>
      <rPr>
        <b/>
        <sz val="9"/>
        <color indexed="18"/>
        <rFont val="Arial"/>
        <family val="2"/>
      </rPr>
      <t>(BLACK)</t>
    </r>
  </si>
  <si>
    <r>
      <t xml:space="preserve">STEEL MERCHANT HEX BUSHINGS: </t>
    </r>
    <r>
      <rPr>
        <b/>
        <sz val="9"/>
        <color indexed="18"/>
        <rFont val="Arial"/>
        <family val="2"/>
      </rPr>
      <t>(GALVANIZED)</t>
    </r>
  </si>
  <si>
    <r>
      <t>STEEL MERCHANT SQUARE HEAD PLUGS:</t>
    </r>
    <r>
      <rPr>
        <b/>
        <sz val="9"/>
        <color indexed="18"/>
        <rFont val="Arial"/>
        <family val="2"/>
      </rPr>
      <t xml:space="preserve"> (BLACK)</t>
    </r>
  </si>
  <si>
    <r>
      <t xml:space="preserve">STEEL MERCHANT SQUARE HEAD PLUGS: </t>
    </r>
    <r>
      <rPr>
        <b/>
        <sz val="9"/>
        <color indexed="18"/>
        <rFont val="Arial"/>
        <family val="2"/>
      </rPr>
      <t>(GALVANIZED)</t>
    </r>
  </si>
  <si>
    <r>
      <t>STEEL MERCHANT HEX CAPS:</t>
    </r>
    <r>
      <rPr>
        <b/>
        <sz val="9"/>
        <color indexed="18"/>
        <rFont val="Arial"/>
        <family val="2"/>
      </rPr>
      <t xml:space="preserve"> (BLACK)</t>
    </r>
  </si>
  <si>
    <r>
      <t xml:space="preserve">STEEL MERCHANT HEX CAPS: </t>
    </r>
    <r>
      <rPr>
        <b/>
        <sz val="9"/>
        <color indexed="18"/>
        <rFont val="Arial"/>
        <family val="2"/>
      </rPr>
      <t>(GALVANIZED)</t>
    </r>
  </si>
  <si>
    <r>
      <t xml:space="preserve">STEEL MERCHANT COUNTERSUNK PLUGS HEXAGON SOCKET </t>
    </r>
    <r>
      <rPr>
        <b/>
        <sz val="9"/>
        <color indexed="18"/>
        <rFont val="Arial"/>
        <family val="2"/>
      </rPr>
      <t>(BLACK)</t>
    </r>
  </si>
  <si>
    <r>
      <t xml:space="preserve">STEEL MERCHANT COUNTERSUNK PLUGS HEXAGON SOCKET </t>
    </r>
    <r>
      <rPr>
        <b/>
        <sz val="9"/>
        <color indexed="18"/>
        <rFont val="Arial"/>
        <family val="2"/>
      </rPr>
      <t>(GALVANIZED)</t>
    </r>
  </si>
  <si>
    <r>
      <t>STEEL MERCHANT COUNTERSUNK PLUGS - SQUARE SOCKET</t>
    </r>
    <r>
      <rPr>
        <b/>
        <sz val="9"/>
        <color indexed="18"/>
        <rFont val="Arial"/>
        <family val="2"/>
      </rPr>
      <t xml:space="preserve"> (BLACK)</t>
    </r>
  </si>
  <si>
    <r>
      <t>STEEL MERCHANT COUNTERSUNK PLUGS - SQUARE SOCKET</t>
    </r>
    <r>
      <rPr>
        <b/>
        <sz val="9"/>
        <color indexed="18"/>
        <rFont val="Arial"/>
        <family val="2"/>
      </rPr>
      <t xml:space="preserve"> (GALVANIZED)</t>
    </r>
  </si>
  <si>
    <r>
      <t xml:space="preserve">STEEL MERCHANT HEX HEAD PLUGS </t>
    </r>
    <r>
      <rPr>
        <b/>
        <sz val="9"/>
        <color indexed="18"/>
        <rFont val="Arial"/>
        <family val="2"/>
      </rPr>
      <t>(BLACK)</t>
    </r>
  </si>
  <si>
    <r>
      <t xml:space="preserve">STEEL MERCHANT HEX HEAD PLUGS </t>
    </r>
    <r>
      <rPr>
        <b/>
        <sz val="9"/>
        <color indexed="18"/>
        <rFont val="Arial"/>
        <family val="2"/>
      </rPr>
      <t>(GALVANIZED)</t>
    </r>
  </si>
  <si>
    <t>INNER QTY</t>
  </si>
  <si>
    <t>MASTER QTY</t>
  </si>
  <si>
    <t>PART #</t>
  </si>
  <si>
    <t xml:space="preserve"> </t>
  </si>
  <si>
    <t>1/4" X 1/8" GALV (ZINC PLATED) STL HEX BUSH</t>
  </si>
  <si>
    <t>3/8" X 1/8" GALV (ZINC PLATED) STL HEX BUSH</t>
  </si>
  <si>
    <t>3/8" X 1/4" GALV (ZINC PLATED) STL HEX BUSH</t>
  </si>
  <si>
    <t>1/2" X 1/8" GALV (ZINC PLATED) STL HEX BUSH</t>
  </si>
  <si>
    <t>1/2" X 1/4" GALV (ZINC PLATED) STL HEX BUSH</t>
  </si>
  <si>
    <t>1/2" X 3/8" GALV (ZINC PLATED) STL HEX BUSH</t>
  </si>
  <si>
    <t>3/4" X 1/8" GALV (ZINC PLATED) STL HEX BUSH</t>
  </si>
  <si>
    <t>3/4" X 1/4" GALV (ZINC PLATED) STL HEX BUSH</t>
  </si>
  <si>
    <t>3/4" X 3/8" GALV (ZINC PLATED) STL HEX BUSH</t>
  </si>
  <si>
    <t>3/4" X 1/2" GALV (ZINC PLATED) STL HEX BUSH</t>
  </si>
  <si>
    <t>1/8" GALV (ZINC PLATED) STL CTRSK PL HX SKT</t>
  </si>
  <si>
    <t>1/4" GALV (ZINC PLATED) STL CTRSK PL HX SKT</t>
  </si>
  <si>
    <t>3/8" GALV (ZINC PLATED) STL CTRSK PL HX SKT</t>
  </si>
  <si>
    <t>1/2" GALV (ZINC PLATED) STL CTRSK PL HX SKT</t>
  </si>
  <si>
    <t>3/4" GALV (ZINC PLATED) STL CTRSK PL HX SKT</t>
  </si>
  <si>
    <t>1" GALV (ZINC PLATED) STL CTRSK PL HX SKT</t>
  </si>
  <si>
    <t>1-1/4" GALV (ZINC PLATED) STL CTRSK PL HX SK</t>
  </si>
  <si>
    <t>1-1/2" GALV (ZINC PLATED) STL CTRSK PL HX SK</t>
  </si>
  <si>
    <t>2" GALV (ZINC PLATED) STL CTRSK PL HX SKT</t>
  </si>
  <si>
    <t>1/4" GALV (ZINC PLATED) STL CTRSK PL SQ SKT</t>
  </si>
  <si>
    <t>3/8" GALV (ZINC PLATED) STL CTRSK PL SQ SKT</t>
  </si>
  <si>
    <t>1/2" GALV (ZINC PLATED) STL CTRSK PL SQ SKT</t>
  </si>
  <si>
    <t>3/4" GALV (ZINC PLATED) STL CTRSK PL SQ SKT</t>
  </si>
  <si>
    <t>1" GALV (ZINC PLATED) STL CTRSK PL SQ SKT</t>
  </si>
  <si>
    <t>1-1/4" GALV (ZINC PLATED) STL CTRSK PL SQ SK</t>
  </si>
  <si>
    <t>1-1/2" GALV (ZINC PLATED) STL CTRSK PL SQ SK</t>
  </si>
  <si>
    <t>2" GALV (ZINC PLATED) STL CTRSK PL SQ SKT</t>
  </si>
  <si>
    <t>1/8" GALV (ZINC PLATED) STEEL SQ HD PLUG</t>
  </si>
  <si>
    <t>1/4" GALV (ZINC PLATED) STEEL SQ HD PLUG</t>
  </si>
  <si>
    <t>3/8" GALV (ZINC PLATED) STEEL SQ HD PLUG</t>
  </si>
  <si>
    <t>1/2" GALV (ZINC PLATED) STEEL SQ HD PLUG</t>
  </si>
  <si>
    <t>3/4" GALV (ZINC PLATED) STEEL SQ HD PLUG</t>
  </si>
  <si>
    <t>1" GALV (ZINC PLATED) STEEL SQ HD PLUG</t>
  </si>
  <si>
    <t>1-1/4" GALV (ZINC PLATED) STEEL SQ HD PLUG</t>
  </si>
  <si>
    <t>1/8" GALV (ZINC PLATED) STEEL HEX CAP</t>
  </si>
  <si>
    <t>1/4" GALV (ZINC PLATED) STEEL HEX CAP</t>
  </si>
  <si>
    <t>3/8" GALV (ZINC PLATED) STEEL HEX CAP</t>
  </si>
  <si>
    <t>1/2" GALV (ZINC PLATED) STEEL HEX CAP</t>
  </si>
  <si>
    <t>3/4" GALV (ZINC PLATED) STEEL HEX CAP</t>
  </si>
  <si>
    <t xml:space="preserve">1-1/2" GALV ( ZINC PLATED) STEEL SQHD PLUG </t>
  </si>
  <si>
    <t>1/8" GALV (ZINC PLATED) HEX HEAD STL PLUG</t>
  </si>
  <si>
    <t>1/4" GALV (ZINC PLATED) HEX HEAD STL PLUG</t>
  </si>
  <si>
    <t>3/8" GALV (ZINC PLATED) HEX HEAD STL PLUG</t>
  </si>
  <si>
    <t>1/2" GALV (ZINC PLATED) HEX HEAD STL PLUG</t>
  </si>
  <si>
    <t>3/4" GALV (ZINC PLATED) HEX HEAD STL PLUG</t>
  </si>
  <si>
    <t>PL-0518-PB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</si>
</sst>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&quot;$&quot;#,##0.00"/>
    <numFmt numFmtId="167" formatCode="_(* #,##0.0000_);_(* \(#,##0.0000\);_(* &quot;-&quot;??_);_(@_)"/>
    <numFmt numFmtId="170" formatCode="_(* #,##0.0000_);_(* \(#,##0.0000\);_(* &quot;-&quot;????_);_(@_)"/>
    <numFmt numFmtId="172" formatCode="[$-409]mmmm\ d\,\ yyyy;@"/>
    <numFmt numFmtId="173" formatCode="_(&quot;$&quot;* #,##0.000_);_(&quot;$&quot;* \(#,##0.000\);_(&quot;$&quot;* &quot;-&quot;???_);_(@_)"/>
    <numFmt numFmtId="174" formatCode="0_);\(0\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2" fillId="0" borderId="0" xfId="0" applyFont="1"/>
    <xf numFmtId="165" fontId="3" fillId="2" borderId="0" xfId="0" applyNumberFormat="1" applyFont="1" applyFill="1"/>
    <xf numFmtId="167" fontId="0" fillId="0" borderId="0" xfId="1" applyNumberFormat="1" applyFont="1"/>
    <xf numFmtId="44" fontId="0" fillId="0" borderId="0" xfId="2" applyFont="1"/>
    <xf numFmtId="170" fontId="2" fillId="2" borderId="0" xfId="1" applyNumberFormat="1" applyFont="1" applyFill="1"/>
    <xf numFmtId="173" fontId="0" fillId="0" borderId="0" xfId="2" applyNumberFormat="1" applyFont="1"/>
    <xf numFmtId="174" fontId="0" fillId="0" borderId="0" xfId="0" applyNumberFormat="1"/>
    <xf numFmtId="0" fontId="4" fillId="0" borderId="0" xfId="0" applyFont="1"/>
    <xf numFmtId="172" fontId="2" fillId="0" borderId="0" xfId="0" applyNumberFormat="1" applyFont="1" applyAlignment="1">
      <alignment horizontal="left"/>
    </xf>
    <xf numFmtId="0" fontId="2" fillId="0" borderId="0" xfId="0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3.2"/>
  <cols>
    <col min="1" max="1" width="17.5546875" customWidth="1"/>
    <col min="2" max="2" width="44.44140625" customWidth="1"/>
    <col min="4" max="4" width="14.6640625" style="6" customWidth="1"/>
    <col min="5" max="5" width="10.6640625" bestFit="1" customWidth="1"/>
    <col min="6" max="6" width="7.6640625" style="16" customWidth="1"/>
    <col min="7" max="7" width="17.6640625" bestFit="1" customWidth="1"/>
    <col min="8" max="8" width="8.5546875" style="16" customWidth="1"/>
    <col min="9" max="9" width="18.33203125" bestFit="1" customWidth="1"/>
    <col min="10" max="10" width="15.5546875" bestFit="1" customWidth="1"/>
    <col min="11" max="11" width="9.5546875" customWidth="1"/>
  </cols>
  <sheetData>
    <row r="1" spans="1:10">
      <c r="A1" s="4" t="s">
        <v>148</v>
      </c>
      <c r="B1" s="4"/>
      <c r="G1" s="2"/>
      <c r="I1" s="2"/>
      <c r="J1" s="1"/>
    </row>
    <row r="2" spans="1:10">
      <c r="A2" s="4" t="s">
        <v>152</v>
      </c>
      <c r="B2" s="4" t="s">
        <v>215</v>
      </c>
      <c r="E2" s="3"/>
      <c r="G2" s="2"/>
      <c r="I2" s="2"/>
      <c r="J2" s="1"/>
    </row>
    <row r="3" spans="1:10">
      <c r="A3" s="4" t="s">
        <v>153</v>
      </c>
      <c r="B3" s="12">
        <v>43221</v>
      </c>
      <c r="E3" s="3"/>
      <c r="G3" s="2"/>
      <c r="I3" s="2"/>
      <c r="J3" s="1"/>
    </row>
    <row r="4" spans="1:10">
      <c r="B4" s="4"/>
      <c r="E4" s="3"/>
      <c r="G4" s="2"/>
      <c r="I4" s="2"/>
      <c r="J4" s="1"/>
    </row>
    <row r="5" spans="1:10" s="26" customFormat="1" ht="26.4">
      <c r="A5" s="20" t="s">
        <v>168</v>
      </c>
      <c r="B5" s="20" t="s">
        <v>147</v>
      </c>
      <c r="C5" s="21" t="s">
        <v>146</v>
      </c>
      <c r="D5" s="22" t="s">
        <v>149</v>
      </c>
      <c r="E5" s="23" t="s">
        <v>150</v>
      </c>
      <c r="F5" s="17" t="s">
        <v>166</v>
      </c>
      <c r="G5" s="24" t="s">
        <v>145</v>
      </c>
      <c r="H5" s="17" t="s">
        <v>167</v>
      </c>
      <c r="I5" s="24" t="s">
        <v>144</v>
      </c>
      <c r="J5" s="25" t="s">
        <v>143</v>
      </c>
    </row>
    <row r="6" spans="1:10" s="4" customFormat="1" ht="17.25" customHeight="1">
      <c r="A6" s="13"/>
      <c r="B6" s="13"/>
      <c r="D6" s="5" t="s">
        <v>151</v>
      </c>
      <c r="E6" s="8"/>
      <c r="F6" s="18"/>
      <c r="G6" s="14"/>
      <c r="H6" s="18"/>
      <c r="I6" s="14"/>
      <c r="J6" s="15"/>
    </row>
    <row r="7" spans="1:10">
      <c r="A7" s="11" t="s">
        <v>154</v>
      </c>
      <c r="E7" s="9"/>
      <c r="F7" s="19"/>
      <c r="G7" s="10"/>
      <c r="H7" s="19"/>
      <c r="I7" s="10"/>
      <c r="J7" s="1"/>
    </row>
    <row r="8" spans="1:10">
      <c r="A8" t="s">
        <v>142</v>
      </c>
      <c r="B8" t="s">
        <v>141</v>
      </c>
      <c r="C8" s="3">
        <v>0.36299999999999999</v>
      </c>
      <c r="D8" s="6">
        <f t="shared" ref="D8:D20" si="0">$E$6</f>
        <v>0</v>
      </c>
      <c r="E8" s="7">
        <f t="shared" ref="E8:E20" si="1">C8*D8</f>
        <v>0</v>
      </c>
      <c r="F8" s="16">
        <v>1</v>
      </c>
      <c r="G8" s="2">
        <v>10082647031408</v>
      </c>
      <c r="H8" s="16">
        <v>100</v>
      </c>
      <c r="I8" s="2">
        <v>20082647031405</v>
      </c>
      <c r="J8" s="1">
        <v>82647031401</v>
      </c>
    </row>
    <row r="9" spans="1:10">
      <c r="A9" t="s">
        <v>140</v>
      </c>
      <c r="B9" t="s">
        <v>139</v>
      </c>
      <c r="C9" s="3">
        <v>0.41099999999999998</v>
      </c>
      <c r="D9" s="6">
        <f t="shared" si="0"/>
        <v>0</v>
      </c>
      <c r="E9" s="7">
        <f t="shared" si="1"/>
        <v>0</v>
      </c>
      <c r="F9" s="16">
        <v>1</v>
      </c>
      <c r="G9" s="2">
        <v>10082647031415</v>
      </c>
      <c r="H9" s="16">
        <v>100</v>
      </c>
      <c r="I9" s="2">
        <v>20082647031412</v>
      </c>
      <c r="J9" s="1">
        <v>82647031418</v>
      </c>
    </row>
    <row r="10" spans="1:10">
      <c r="A10" t="s">
        <v>138</v>
      </c>
      <c r="B10" t="s">
        <v>137</v>
      </c>
      <c r="C10" s="3">
        <v>0.41099999999999998</v>
      </c>
      <c r="D10" s="6">
        <f t="shared" si="0"/>
        <v>0</v>
      </c>
      <c r="E10" s="7">
        <f t="shared" si="1"/>
        <v>0</v>
      </c>
      <c r="F10" s="16">
        <v>1</v>
      </c>
      <c r="G10" s="2">
        <v>10082647031422</v>
      </c>
      <c r="H10" s="16">
        <v>100</v>
      </c>
      <c r="I10" s="2">
        <v>20082647031429</v>
      </c>
      <c r="J10" s="1">
        <v>82647031425</v>
      </c>
    </row>
    <row r="11" spans="1:10">
      <c r="A11" t="s">
        <v>136</v>
      </c>
      <c r="B11" t="s">
        <v>135</v>
      </c>
      <c r="C11" s="3">
        <v>0.624</v>
      </c>
      <c r="D11" s="6">
        <f t="shared" si="0"/>
        <v>0</v>
      </c>
      <c r="E11" s="7">
        <f t="shared" si="1"/>
        <v>0</v>
      </c>
      <c r="F11" s="16">
        <v>1</v>
      </c>
      <c r="G11" s="2">
        <v>10082647031439</v>
      </c>
      <c r="H11" s="16">
        <v>100</v>
      </c>
      <c r="I11" s="2">
        <v>20082647031436</v>
      </c>
      <c r="J11" s="1">
        <v>82647031432</v>
      </c>
    </row>
    <row r="12" spans="1:10">
      <c r="A12" t="s">
        <v>134</v>
      </c>
      <c r="B12" t="s">
        <v>133</v>
      </c>
      <c r="C12" s="3">
        <v>0.624</v>
      </c>
      <c r="D12" s="6">
        <f t="shared" si="0"/>
        <v>0</v>
      </c>
      <c r="E12" s="7">
        <f t="shared" si="1"/>
        <v>0</v>
      </c>
      <c r="F12" s="16">
        <v>1</v>
      </c>
      <c r="G12" s="2">
        <v>10082647031446</v>
      </c>
      <c r="H12" s="16">
        <v>100</v>
      </c>
      <c r="I12" s="2">
        <v>20082647031443</v>
      </c>
      <c r="J12" s="1">
        <v>82647031449</v>
      </c>
    </row>
    <row r="13" spans="1:10">
      <c r="A13" t="s">
        <v>132</v>
      </c>
      <c r="B13" t="s">
        <v>131</v>
      </c>
      <c r="C13" s="3">
        <v>0.624</v>
      </c>
      <c r="D13" s="6">
        <f t="shared" si="0"/>
        <v>0</v>
      </c>
      <c r="E13" s="7">
        <f t="shared" si="1"/>
        <v>0</v>
      </c>
      <c r="F13" s="16">
        <v>1</v>
      </c>
      <c r="G13" s="2">
        <v>10082647031453</v>
      </c>
      <c r="H13" s="16">
        <v>100</v>
      </c>
      <c r="I13" s="2">
        <v>20082647031450</v>
      </c>
      <c r="J13" s="1">
        <v>82647031456</v>
      </c>
    </row>
    <row r="14" spans="1:10">
      <c r="A14" t="s">
        <v>130</v>
      </c>
      <c r="B14" t="s">
        <v>129</v>
      </c>
      <c r="C14" s="3">
        <v>1.024</v>
      </c>
      <c r="D14" s="6">
        <f t="shared" si="0"/>
        <v>0</v>
      </c>
      <c r="E14" s="7">
        <f t="shared" si="1"/>
        <v>0</v>
      </c>
      <c r="F14" s="16">
        <v>1</v>
      </c>
      <c r="G14" s="2">
        <v>10082647031460</v>
      </c>
      <c r="H14" s="16">
        <v>50</v>
      </c>
      <c r="I14" s="2">
        <v>20082647031467</v>
      </c>
      <c r="J14" s="1">
        <v>82647031463</v>
      </c>
    </row>
    <row r="15" spans="1:10">
      <c r="A15" t="s">
        <v>128</v>
      </c>
      <c r="B15" t="s">
        <v>127</v>
      </c>
      <c r="C15" s="3">
        <v>1.024</v>
      </c>
      <c r="D15" s="6">
        <f t="shared" si="0"/>
        <v>0</v>
      </c>
      <c r="E15" s="7">
        <f t="shared" si="1"/>
        <v>0</v>
      </c>
      <c r="F15" s="16">
        <v>1</v>
      </c>
      <c r="G15" s="2">
        <v>10082647031477</v>
      </c>
      <c r="H15" s="16">
        <v>50</v>
      </c>
      <c r="I15" s="2">
        <v>20082647031474</v>
      </c>
      <c r="J15" s="1">
        <v>82647031470</v>
      </c>
    </row>
    <row r="16" spans="1:10">
      <c r="A16" t="s">
        <v>126</v>
      </c>
      <c r="B16" t="s">
        <v>125</v>
      </c>
      <c r="C16" s="3">
        <v>1.024</v>
      </c>
      <c r="D16" s="6">
        <f t="shared" si="0"/>
        <v>0</v>
      </c>
      <c r="E16" s="7">
        <f t="shared" si="1"/>
        <v>0</v>
      </c>
      <c r="F16" s="16">
        <v>1</v>
      </c>
      <c r="G16" s="2">
        <v>10082647031484</v>
      </c>
      <c r="H16" s="16">
        <v>50</v>
      </c>
      <c r="I16" s="2">
        <v>20082647031481</v>
      </c>
      <c r="J16" s="1">
        <v>82647031487</v>
      </c>
    </row>
    <row r="17" spans="1:10">
      <c r="A17" t="s">
        <v>124</v>
      </c>
      <c r="B17" t="s">
        <v>123</v>
      </c>
      <c r="C17" s="3">
        <v>1.024</v>
      </c>
      <c r="D17" s="6">
        <f t="shared" si="0"/>
        <v>0</v>
      </c>
      <c r="E17" s="7">
        <f t="shared" si="1"/>
        <v>0</v>
      </c>
      <c r="F17" s="16">
        <v>1</v>
      </c>
      <c r="G17" s="2">
        <v>10082647031491</v>
      </c>
      <c r="H17" s="16">
        <v>50</v>
      </c>
      <c r="I17" s="2">
        <v>20082647031498</v>
      </c>
      <c r="J17" s="1">
        <v>82647031494</v>
      </c>
    </row>
    <row r="18" spans="1:10">
      <c r="A18" t="s">
        <v>122</v>
      </c>
      <c r="B18" t="s">
        <v>121</v>
      </c>
      <c r="C18" s="3">
        <v>2.1520000000000001</v>
      </c>
      <c r="D18" s="6">
        <f t="shared" si="0"/>
        <v>0</v>
      </c>
      <c r="E18" s="7">
        <f t="shared" si="1"/>
        <v>0</v>
      </c>
      <c r="F18" s="16">
        <v>1</v>
      </c>
      <c r="G18" s="2">
        <v>10082647135267</v>
      </c>
      <c r="H18" s="16">
        <v>1</v>
      </c>
      <c r="I18" s="2">
        <v>20082647135264</v>
      </c>
      <c r="J18" s="1">
        <v>82647135260</v>
      </c>
    </row>
    <row r="19" spans="1:10">
      <c r="A19" t="s">
        <v>120</v>
      </c>
      <c r="B19" t="s">
        <v>119</v>
      </c>
      <c r="C19" s="3">
        <v>2.1520000000000001</v>
      </c>
      <c r="D19" s="6">
        <f t="shared" si="0"/>
        <v>0</v>
      </c>
      <c r="E19" s="7">
        <f t="shared" si="1"/>
        <v>0</v>
      </c>
      <c r="F19" s="16">
        <v>1</v>
      </c>
      <c r="G19" s="2">
        <v>10082647133065</v>
      </c>
      <c r="H19" s="16">
        <v>1</v>
      </c>
      <c r="I19" s="2">
        <v>20082647133062</v>
      </c>
      <c r="J19" s="1">
        <v>82647133068</v>
      </c>
    </row>
    <row r="20" spans="1:10">
      <c r="A20" t="s">
        <v>118</v>
      </c>
      <c r="B20" t="s">
        <v>117</v>
      </c>
      <c r="C20" s="3">
        <v>3.278</v>
      </c>
      <c r="D20" s="6">
        <f t="shared" si="0"/>
        <v>0</v>
      </c>
      <c r="E20" s="7">
        <f t="shared" si="1"/>
        <v>0</v>
      </c>
      <c r="F20" s="16">
        <v>1</v>
      </c>
      <c r="G20" s="2">
        <v>10082647078014</v>
      </c>
      <c r="H20" s="16">
        <v>1</v>
      </c>
      <c r="I20" s="2">
        <v>20082647078011</v>
      </c>
      <c r="J20" s="1">
        <v>82647078017</v>
      </c>
    </row>
    <row r="21" spans="1:10">
      <c r="A21" s="11" t="s">
        <v>155</v>
      </c>
      <c r="C21" s="3"/>
      <c r="E21" s="9"/>
      <c r="F21" s="19"/>
      <c r="G21" s="10"/>
      <c r="H21" s="19"/>
      <c r="I21" s="10"/>
      <c r="J21" s="1"/>
    </row>
    <row r="22" spans="1:10">
      <c r="A22" t="s">
        <v>116</v>
      </c>
      <c r="B22" t="s">
        <v>170</v>
      </c>
      <c r="C22" s="3">
        <v>0.4</v>
      </c>
      <c r="D22" s="6">
        <f t="shared" ref="D22:D31" si="2">$E$6</f>
        <v>0</v>
      </c>
      <c r="E22" s="7">
        <f t="shared" ref="E22:E31" si="3">C22*D22</f>
        <v>0</v>
      </c>
      <c r="F22" s="16">
        <v>1</v>
      </c>
      <c r="G22" s="2">
        <v>10082647031507</v>
      </c>
      <c r="H22" s="16">
        <v>100</v>
      </c>
      <c r="I22" s="2">
        <v>20082647031504</v>
      </c>
      <c r="J22" s="1">
        <v>82647031500</v>
      </c>
    </row>
    <row r="23" spans="1:10">
      <c r="A23" t="s">
        <v>115</v>
      </c>
      <c r="B23" t="s">
        <v>171</v>
      </c>
      <c r="C23" s="3">
        <v>0.44700000000000001</v>
      </c>
      <c r="D23" s="6">
        <f t="shared" si="2"/>
        <v>0</v>
      </c>
      <c r="E23" s="7">
        <f t="shared" si="3"/>
        <v>0</v>
      </c>
      <c r="F23" s="16">
        <v>1</v>
      </c>
      <c r="G23" s="2">
        <v>10082647031514</v>
      </c>
      <c r="H23" s="16">
        <v>100</v>
      </c>
      <c r="I23" s="2">
        <v>20082647031511</v>
      </c>
      <c r="J23" s="1">
        <v>82647031517</v>
      </c>
    </row>
    <row r="24" spans="1:10">
      <c r="A24" t="s">
        <v>114</v>
      </c>
      <c r="B24" t="s">
        <v>172</v>
      </c>
      <c r="C24" s="3">
        <v>0.44700000000000001</v>
      </c>
      <c r="D24" s="6">
        <f t="shared" si="2"/>
        <v>0</v>
      </c>
      <c r="E24" s="7">
        <f t="shared" si="3"/>
        <v>0</v>
      </c>
      <c r="F24" s="16">
        <v>1</v>
      </c>
      <c r="G24" s="2">
        <v>10082647031521</v>
      </c>
      <c r="H24" s="16">
        <v>100</v>
      </c>
      <c r="I24" s="2">
        <v>20082647031528</v>
      </c>
      <c r="J24" s="1">
        <v>82647031524</v>
      </c>
    </row>
    <row r="25" spans="1:10">
      <c r="A25" t="s">
        <v>113</v>
      </c>
      <c r="B25" t="s">
        <v>173</v>
      </c>
      <c r="C25" s="3">
        <v>0.71299999999999997</v>
      </c>
      <c r="D25" s="6">
        <f t="shared" si="2"/>
        <v>0</v>
      </c>
      <c r="E25" s="7">
        <f t="shared" si="3"/>
        <v>0</v>
      </c>
      <c r="F25" s="16">
        <v>1</v>
      </c>
      <c r="G25" s="2">
        <v>10082647031538</v>
      </c>
      <c r="H25" s="16">
        <v>100</v>
      </c>
      <c r="I25" s="2">
        <v>20082647031535</v>
      </c>
      <c r="J25" s="1">
        <v>82647031531</v>
      </c>
    </row>
    <row r="26" spans="1:10">
      <c r="A26" t="s">
        <v>112</v>
      </c>
      <c r="B26" t="s">
        <v>174</v>
      </c>
      <c r="C26" s="3">
        <v>0.71299999999999997</v>
      </c>
      <c r="D26" s="6">
        <f t="shared" si="2"/>
        <v>0</v>
      </c>
      <c r="E26" s="7">
        <f t="shared" si="3"/>
        <v>0</v>
      </c>
      <c r="F26" s="16">
        <v>1</v>
      </c>
      <c r="G26" s="2">
        <v>10082647031545</v>
      </c>
      <c r="H26" s="16">
        <v>100</v>
      </c>
      <c r="I26" s="2">
        <v>20082647031542</v>
      </c>
      <c r="J26" s="1">
        <v>82647031548</v>
      </c>
    </row>
    <row r="27" spans="1:10">
      <c r="A27" t="s">
        <v>111</v>
      </c>
      <c r="B27" t="s">
        <v>175</v>
      </c>
      <c r="C27" s="3">
        <v>0.71299999999999997</v>
      </c>
      <c r="D27" s="6">
        <f t="shared" si="2"/>
        <v>0</v>
      </c>
      <c r="E27" s="7">
        <f t="shared" si="3"/>
        <v>0</v>
      </c>
      <c r="F27" s="16">
        <v>1</v>
      </c>
      <c r="G27" s="2">
        <v>10082647031552</v>
      </c>
      <c r="H27" s="16">
        <v>100</v>
      </c>
      <c r="I27" s="2">
        <v>20082647031559</v>
      </c>
      <c r="J27" s="1">
        <v>82647031555</v>
      </c>
    </row>
    <row r="28" spans="1:10">
      <c r="A28" t="s">
        <v>110</v>
      </c>
      <c r="B28" t="s">
        <v>176</v>
      </c>
      <c r="C28" s="3">
        <v>1.1579999999999999</v>
      </c>
      <c r="D28" s="6">
        <f t="shared" si="2"/>
        <v>0</v>
      </c>
      <c r="E28" s="7">
        <f t="shared" si="3"/>
        <v>0</v>
      </c>
      <c r="F28" s="16">
        <v>1</v>
      </c>
      <c r="G28" s="2">
        <v>10082647031569</v>
      </c>
      <c r="H28" s="16">
        <v>50</v>
      </c>
      <c r="I28" s="2">
        <v>20082647031566</v>
      </c>
      <c r="J28" s="1">
        <v>82647031562</v>
      </c>
    </row>
    <row r="29" spans="1:10">
      <c r="A29" t="s">
        <v>109</v>
      </c>
      <c r="B29" t="s">
        <v>177</v>
      </c>
      <c r="C29" s="3">
        <v>1.1579999999999999</v>
      </c>
      <c r="D29" s="6">
        <f t="shared" si="2"/>
        <v>0</v>
      </c>
      <c r="E29" s="7">
        <f t="shared" si="3"/>
        <v>0</v>
      </c>
      <c r="F29" s="16">
        <v>1</v>
      </c>
      <c r="G29" s="2">
        <v>10082647031576</v>
      </c>
      <c r="H29" s="16">
        <v>50</v>
      </c>
      <c r="I29" s="2">
        <v>20082647031573</v>
      </c>
      <c r="J29" s="1">
        <v>82647031579</v>
      </c>
    </row>
    <row r="30" spans="1:10">
      <c r="A30" t="s">
        <v>108</v>
      </c>
      <c r="B30" t="s">
        <v>178</v>
      </c>
      <c r="C30" s="3">
        <v>1.1579999999999999</v>
      </c>
      <c r="D30" s="6">
        <f t="shared" si="2"/>
        <v>0</v>
      </c>
      <c r="E30" s="7">
        <f t="shared" si="3"/>
        <v>0</v>
      </c>
      <c r="F30" s="16">
        <v>1</v>
      </c>
      <c r="G30" s="2">
        <v>10082647031583</v>
      </c>
      <c r="H30" s="16">
        <v>50</v>
      </c>
      <c r="I30" s="2">
        <v>20082647031580</v>
      </c>
      <c r="J30" s="1">
        <v>82647031586</v>
      </c>
    </row>
    <row r="31" spans="1:10">
      <c r="A31" t="s">
        <v>107</v>
      </c>
      <c r="B31" t="s">
        <v>179</v>
      </c>
      <c r="C31" s="3">
        <v>1.1579999999999999</v>
      </c>
      <c r="D31" s="6">
        <f t="shared" si="2"/>
        <v>0</v>
      </c>
      <c r="E31" s="7">
        <f t="shared" si="3"/>
        <v>0</v>
      </c>
      <c r="F31" s="16">
        <v>1</v>
      </c>
      <c r="G31" s="2">
        <v>10082647031590</v>
      </c>
      <c r="H31" s="16">
        <v>50</v>
      </c>
      <c r="I31" s="2">
        <v>20082647031597</v>
      </c>
      <c r="J31" s="1">
        <v>82647031593</v>
      </c>
    </row>
    <row r="32" spans="1:10">
      <c r="A32" s="11" t="s">
        <v>156</v>
      </c>
      <c r="C32" s="3"/>
      <c r="E32" s="9"/>
      <c r="F32" s="19"/>
      <c r="G32" s="10"/>
      <c r="H32" s="19"/>
      <c r="I32" s="10"/>
      <c r="J32" s="1"/>
    </row>
    <row r="33" spans="1:10">
      <c r="A33" t="s">
        <v>91</v>
      </c>
      <c r="B33" t="s">
        <v>90</v>
      </c>
      <c r="C33" s="3">
        <v>0.13500000000000001</v>
      </c>
      <c r="D33" s="6">
        <f t="shared" ref="D33:D41" si="4">$E$6</f>
        <v>0</v>
      </c>
      <c r="E33" s="7">
        <f t="shared" ref="E33:E41" si="5">C33*D33</f>
        <v>0</v>
      </c>
      <c r="F33" s="16">
        <v>1</v>
      </c>
      <c r="G33" s="2">
        <v>10082647032757</v>
      </c>
      <c r="H33" s="16">
        <v>100</v>
      </c>
      <c r="I33" s="2">
        <v>20082647032754</v>
      </c>
      <c r="J33" s="1">
        <v>82647032750</v>
      </c>
    </row>
    <row r="34" spans="1:10">
      <c r="A34" t="s">
        <v>89</v>
      </c>
      <c r="B34" t="s">
        <v>88</v>
      </c>
      <c r="C34" s="3">
        <v>0.185</v>
      </c>
      <c r="D34" s="6">
        <f t="shared" si="4"/>
        <v>0</v>
      </c>
      <c r="E34" s="7">
        <f t="shared" si="5"/>
        <v>0</v>
      </c>
      <c r="F34" s="16">
        <v>1</v>
      </c>
      <c r="G34" s="2">
        <v>10082647032764</v>
      </c>
      <c r="H34" s="16">
        <v>100</v>
      </c>
      <c r="I34" s="2">
        <v>20082647032761</v>
      </c>
      <c r="J34" s="1">
        <v>82647032767</v>
      </c>
    </row>
    <row r="35" spans="1:10">
      <c r="A35" t="s">
        <v>87</v>
      </c>
      <c r="B35" t="s">
        <v>86</v>
      </c>
      <c r="C35" s="3">
        <v>0.253</v>
      </c>
      <c r="D35" s="6">
        <f t="shared" si="4"/>
        <v>0</v>
      </c>
      <c r="E35" s="7">
        <f t="shared" si="5"/>
        <v>0</v>
      </c>
      <c r="F35" s="16">
        <v>1</v>
      </c>
      <c r="G35" s="2">
        <v>10082647032771</v>
      </c>
      <c r="H35" s="16">
        <v>100</v>
      </c>
      <c r="I35" s="2">
        <v>20082647032778</v>
      </c>
      <c r="J35" s="1">
        <v>82647032774</v>
      </c>
    </row>
    <row r="36" spans="1:10">
      <c r="A36" t="s">
        <v>85</v>
      </c>
      <c r="B36" t="s">
        <v>84</v>
      </c>
      <c r="C36" s="3">
        <v>0.36</v>
      </c>
      <c r="D36" s="6">
        <f t="shared" si="4"/>
        <v>0</v>
      </c>
      <c r="E36" s="7">
        <f t="shared" si="5"/>
        <v>0</v>
      </c>
      <c r="F36" s="16">
        <v>1</v>
      </c>
      <c r="G36" s="2">
        <v>10082647032788</v>
      </c>
      <c r="H36" s="16">
        <v>100</v>
      </c>
      <c r="I36" s="2">
        <v>20082647032785</v>
      </c>
      <c r="J36" s="1">
        <v>82647032781</v>
      </c>
    </row>
    <row r="37" spans="1:10">
      <c r="A37" t="s">
        <v>83</v>
      </c>
      <c r="B37" t="s">
        <v>82</v>
      </c>
      <c r="C37" s="3">
        <v>0.59299999999999997</v>
      </c>
      <c r="D37" s="6">
        <f t="shared" si="4"/>
        <v>0</v>
      </c>
      <c r="E37" s="7">
        <f t="shared" si="5"/>
        <v>0</v>
      </c>
      <c r="F37" s="16">
        <v>1</v>
      </c>
      <c r="G37" s="2">
        <v>10082647032795</v>
      </c>
      <c r="H37" s="16">
        <v>50</v>
      </c>
      <c r="I37" s="2">
        <v>20082647032792</v>
      </c>
      <c r="J37" s="1">
        <v>82647032798</v>
      </c>
    </row>
    <row r="38" spans="1:10">
      <c r="A38" t="s">
        <v>81</v>
      </c>
      <c r="B38" t="s">
        <v>80</v>
      </c>
      <c r="C38" s="3">
        <v>4.0570000000000004</v>
      </c>
      <c r="D38" s="6">
        <f t="shared" si="4"/>
        <v>0</v>
      </c>
      <c r="E38" s="7">
        <f t="shared" si="5"/>
        <v>0</v>
      </c>
      <c r="F38" s="16">
        <v>1</v>
      </c>
      <c r="G38" s="2">
        <v>10082647032801</v>
      </c>
      <c r="H38" s="16">
        <v>50</v>
      </c>
      <c r="I38" s="2">
        <v>20082647032808</v>
      </c>
      <c r="J38" s="1">
        <v>82647032804</v>
      </c>
    </row>
    <row r="39" spans="1:10">
      <c r="A39" t="s">
        <v>79</v>
      </c>
      <c r="B39" t="s">
        <v>78</v>
      </c>
      <c r="C39" s="3">
        <v>6.9630000000000001</v>
      </c>
      <c r="D39" s="6">
        <f t="shared" si="4"/>
        <v>0</v>
      </c>
      <c r="E39" s="7">
        <f t="shared" si="5"/>
        <v>0</v>
      </c>
      <c r="F39" s="16">
        <v>1</v>
      </c>
      <c r="G39" s="2">
        <v>10082647032818</v>
      </c>
      <c r="H39" s="16">
        <v>25</v>
      </c>
      <c r="I39" s="2">
        <v>20082647032815</v>
      </c>
      <c r="J39" s="1">
        <v>82647032811</v>
      </c>
    </row>
    <row r="40" spans="1:10">
      <c r="A40" t="s">
        <v>77</v>
      </c>
      <c r="B40" t="s">
        <v>76</v>
      </c>
      <c r="C40" s="3">
        <v>7.5789999999999997</v>
      </c>
      <c r="D40" s="6">
        <f t="shared" si="4"/>
        <v>0</v>
      </c>
      <c r="E40" s="7">
        <f t="shared" si="5"/>
        <v>0</v>
      </c>
      <c r="F40" s="16">
        <v>1</v>
      </c>
      <c r="G40" s="2">
        <v>10082647135014</v>
      </c>
      <c r="H40" s="16">
        <v>1</v>
      </c>
      <c r="I40" s="2">
        <v>20082647135011</v>
      </c>
      <c r="J40" s="1">
        <v>82647135017</v>
      </c>
    </row>
    <row r="41" spans="1:10">
      <c r="A41" t="s">
        <v>75</v>
      </c>
      <c r="B41" t="s">
        <v>74</v>
      </c>
      <c r="C41" s="3">
        <v>12.911</v>
      </c>
      <c r="D41" s="6">
        <f t="shared" si="4"/>
        <v>0</v>
      </c>
      <c r="E41" s="7">
        <f t="shared" si="5"/>
        <v>0</v>
      </c>
      <c r="F41" s="16">
        <v>1</v>
      </c>
      <c r="G41" s="2">
        <v>10082647135038</v>
      </c>
      <c r="H41" s="16">
        <v>1</v>
      </c>
      <c r="I41" s="2">
        <v>20082647135035</v>
      </c>
      <c r="J41" s="1">
        <v>82647135031</v>
      </c>
    </row>
    <row r="42" spans="1:10">
      <c r="A42" s="11" t="s">
        <v>157</v>
      </c>
      <c r="C42" s="3"/>
      <c r="E42" s="9"/>
      <c r="F42" s="19"/>
      <c r="G42" s="10"/>
      <c r="H42" s="19"/>
      <c r="I42" s="10"/>
      <c r="J42" s="1"/>
    </row>
    <row r="43" spans="1:10">
      <c r="A43" t="s">
        <v>73</v>
      </c>
      <c r="B43" t="s">
        <v>197</v>
      </c>
      <c r="C43" s="3">
        <v>0.161</v>
      </c>
      <c r="D43" s="6">
        <f t="shared" ref="D43:D50" si="6">$E$6</f>
        <v>0</v>
      </c>
      <c r="E43" s="7">
        <f t="shared" ref="E43:E50" si="7">C43*D43</f>
        <v>0</v>
      </c>
      <c r="F43" s="16">
        <v>1</v>
      </c>
      <c r="G43" s="2">
        <v>10082647032832</v>
      </c>
      <c r="H43" s="16">
        <v>100</v>
      </c>
      <c r="I43" s="2">
        <v>20082647032839</v>
      </c>
      <c r="J43" s="1">
        <v>82647032835</v>
      </c>
    </row>
    <row r="44" spans="1:10">
      <c r="A44" t="s">
        <v>72</v>
      </c>
      <c r="B44" t="s">
        <v>198</v>
      </c>
      <c r="C44" s="3">
        <v>0.21299999999999999</v>
      </c>
      <c r="D44" s="6">
        <f t="shared" si="6"/>
        <v>0</v>
      </c>
      <c r="E44" s="7">
        <f t="shared" si="7"/>
        <v>0</v>
      </c>
      <c r="F44" s="16">
        <v>1</v>
      </c>
      <c r="G44" s="2">
        <v>10082647032849</v>
      </c>
      <c r="H44" s="16">
        <v>100</v>
      </c>
      <c r="I44" s="2">
        <v>20082647032846</v>
      </c>
      <c r="J44" s="1">
        <v>82647032842</v>
      </c>
    </row>
    <row r="45" spans="1:10">
      <c r="A45" t="s">
        <v>71</v>
      </c>
      <c r="B45" t="s">
        <v>199</v>
      </c>
      <c r="C45" s="3">
        <v>0.27800000000000002</v>
      </c>
      <c r="D45" s="6">
        <f t="shared" si="6"/>
        <v>0</v>
      </c>
      <c r="E45" s="7">
        <f t="shared" si="7"/>
        <v>0</v>
      </c>
      <c r="F45" s="16">
        <v>1</v>
      </c>
      <c r="G45" s="2">
        <v>10082647032856</v>
      </c>
      <c r="H45" s="16">
        <v>100</v>
      </c>
      <c r="I45" s="2">
        <v>20082647032853</v>
      </c>
      <c r="J45" s="1">
        <v>82647032859</v>
      </c>
    </row>
    <row r="46" spans="1:10">
      <c r="A46" t="s">
        <v>70</v>
      </c>
      <c r="B46" t="s">
        <v>200</v>
      </c>
      <c r="C46" s="3">
        <v>0.436</v>
      </c>
      <c r="D46" s="6">
        <f t="shared" si="6"/>
        <v>0</v>
      </c>
      <c r="E46" s="7">
        <f t="shared" si="7"/>
        <v>0</v>
      </c>
      <c r="F46" s="16">
        <v>1</v>
      </c>
      <c r="G46" s="2">
        <v>10082647032863</v>
      </c>
      <c r="H46" s="16">
        <v>100</v>
      </c>
      <c r="I46" s="2">
        <v>20082647032860</v>
      </c>
      <c r="J46" s="1">
        <v>82647032866</v>
      </c>
    </row>
    <row r="47" spans="1:10">
      <c r="A47" t="s">
        <v>69</v>
      </c>
      <c r="B47" t="s">
        <v>201</v>
      </c>
      <c r="C47" s="3">
        <v>0.70699999999999996</v>
      </c>
      <c r="D47" s="6">
        <f t="shared" si="6"/>
        <v>0</v>
      </c>
      <c r="E47" s="7">
        <f t="shared" si="7"/>
        <v>0</v>
      </c>
      <c r="F47" s="16">
        <v>1</v>
      </c>
      <c r="G47" s="2">
        <v>10082647032870</v>
      </c>
      <c r="H47" s="16">
        <v>50</v>
      </c>
      <c r="I47" s="2">
        <v>20082647032877</v>
      </c>
      <c r="J47" s="1">
        <v>82647032873</v>
      </c>
    </row>
    <row r="48" spans="1:10">
      <c r="A48" t="s">
        <v>68</v>
      </c>
      <c r="B48" t="s">
        <v>202</v>
      </c>
      <c r="C48" s="3">
        <v>5.19</v>
      </c>
      <c r="D48" s="6">
        <f t="shared" si="6"/>
        <v>0</v>
      </c>
      <c r="E48" s="7">
        <f t="shared" si="7"/>
        <v>0</v>
      </c>
      <c r="F48" s="16">
        <v>1</v>
      </c>
      <c r="G48" s="2">
        <v>10082647032887</v>
      </c>
      <c r="H48" s="16">
        <v>50</v>
      </c>
      <c r="I48" s="2">
        <v>20082647032884</v>
      </c>
      <c r="J48" s="1">
        <v>82647032880</v>
      </c>
    </row>
    <row r="49" spans="1:10">
      <c r="A49" t="s">
        <v>67</v>
      </c>
      <c r="B49" t="s">
        <v>203</v>
      </c>
      <c r="C49" s="3">
        <v>8.2469999999999999</v>
      </c>
      <c r="D49" s="6">
        <f t="shared" si="6"/>
        <v>0</v>
      </c>
      <c r="E49" s="7">
        <f t="shared" si="7"/>
        <v>0</v>
      </c>
      <c r="F49" s="16">
        <v>1</v>
      </c>
      <c r="G49" s="2">
        <v>10082647032894</v>
      </c>
      <c r="H49" s="16">
        <v>25</v>
      </c>
      <c r="I49" s="2">
        <v>20082647032891</v>
      </c>
      <c r="J49" s="1">
        <v>82647032897</v>
      </c>
    </row>
    <row r="50" spans="1:10">
      <c r="A50" t="s">
        <v>66</v>
      </c>
      <c r="B50" t="s">
        <v>209</v>
      </c>
      <c r="C50" s="3">
        <v>8.9939999999999998</v>
      </c>
      <c r="D50" s="6">
        <f t="shared" si="6"/>
        <v>0</v>
      </c>
      <c r="E50" s="7">
        <f t="shared" si="7"/>
        <v>0</v>
      </c>
      <c r="F50" s="16">
        <v>1</v>
      </c>
      <c r="G50" s="2">
        <v>10082647135083</v>
      </c>
      <c r="H50" s="16">
        <v>1</v>
      </c>
      <c r="I50" s="2">
        <v>20082647135080</v>
      </c>
      <c r="J50" s="1">
        <v>82647135086</v>
      </c>
    </row>
    <row r="51" spans="1:10">
      <c r="A51" s="11" t="s">
        <v>158</v>
      </c>
      <c r="C51" s="3"/>
      <c r="E51" s="9"/>
      <c r="F51" s="19"/>
      <c r="G51" s="10"/>
      <c r="H51" s="19"/>
      <c r="I51" s="10"/>
      <c r="J51" s="1"/>
    </row>
    <row r="52" spans="1:10">
      <c r="A52" t="s">
        <v>106</v>
      </c>
      <c r="B52" t="s">
        <v>105</v>
      </c>
      <c r="C52" s="3">
        <v>0.53600000000000003</v>
      </c>
      <c r="D52" s="6">
        <f>$E$6</f>
        <v>0</v>
      </c>
      <c r="E52" s="7">
        <f>C52*D52</f>
        <v>0</v>
      </c>
      <c r="F52" s="16">
        <v>1</v>
      </c>
      <c r="G52" s="2">
        <v>10082647086217</v>
      </c>
      <c r="H52" s="16">
        <v>100</v>
      </c>
      <c r="I52" s="2">
        <v>20082647086214</v>
      </c>
      <c r="J52" s="1">
        <v>82647086210</v>
      </c>
    </row>
    <row r="53" spans="1:10">
      <c r="A53" t="s">
        <v>104</v>
      </c>
      <c r="B53" t="s">
        <v>103</v>
      </c>
      <c r="C53" s="3">
        <v>0.57499999999999996</v>
      </c>
      <c r="D53" s="6">
        <f>$E$6</f>
        <v>0</v>
      </c>
      <c r="E53" s="7">
        <f>C53*D53</f>
        <v>0</v>
      </c>
      <c r="F53" s="16">
        <v>1</v>
      </c>
      <c r="G53" s="2">
        <v>10082647086224</v>
      </c>
      <c r="H53" s="16">
        <v>100</v>
      </c>
      <c r="I53" s="2">
        <v>20082647086221</v>
      </c>
      <c r="J53" s="1">
        <v>82647086227</v>
      </c>
    </row>
    <row r="54" spans="1:10">
      <c r="A54" t="s">
        <v>102</v>
      </c>
      <c r="B54" t="s">
        <v>101</v>
      </c>
      <c r="C54" s="3">
        <v>0.67400000000000004</v>
      </c>
      <c r="D54" s="6">
        <f>$E$6</f>
        <v>0</v>
      </c>
      <c r="E54" s="7">
        <f>C54*D54</f>
        <v>0</v>
      </c>
      <c r="F54" s="16">
        <v>1</v>
      </c>
      <c r="G54" s="2">
        <v>10082647086231</v>
      </c>
      <c r="H54" s="16">
        <v>100</v>
      </c>
      <c r="I54" s="2">
        <v>20082647086238</v>
      </c>
      <c r="J54" s="1">
        <v>82647086234</v>
      </c>
    </row>
    <row r="55" spans="1:10">
      <c r="A55" t="s">
        <v>100</v>
      </c>
      <c r="B55" t="s">
        <v>99</v>
      </c>
      <c r="C55" s="3">
        <v>1.0469999999999999</v>
      </c>
      <c r="D55" s="6">
        <f>$E$6</f>
        <v>0</v>
      </c>
      <c r="E55" s="7">
        <f>C55*D55</f>
        <v>0</v>
      </c>
      <c r="F55" s="16">
        <v>1</v>
      </c>
      <c r="G55" s="2">
        <v>10082647086248</v>
      </c>
      <c r="H55" s="16">
        <v>75</v>
      </c>
      <c r="I55" s="2">
        <v>20082647086245</v>
      </c>
      <c r="J55" s="1">
        <v>82647086241</v>
      </c>
    </row>
    <row r="56" spans="1:10">
      <c r="A56" t="s">
        <v>98</v>
      </c>
      <c r="B56" t="s">
        <v>97</v>
      </c>
      <c r="C56" s="3">
        <v>1.3340000000000001</v>
      </c>
      <c r="D56" s="6">
        <f>$E$6</f>
        <v>0</v>
      </c>
      <c r="E56" s="7">
        <f>C56*D56</f>
        <v>0</v>
      </c>
      <c r="F56" s="16">
        <v>1</v>
      </c>
      <c r="G56" s="2">
        <v>10082647086255</v>
      </c>
      <c r="H56" s="16">
        <v>50</v>
      </c>
      <c r="I56" s="2">
        <v>20082647086252</v>
      </c>
      <c r="J56" s="1">
        <v>82647086258</v>
      </c>
    </row>
    <row r="57" spans="1:10">
      <c r="A57" s="11" t="s">
        <v>159</v>
      </c>
      <c r="C57" s="3"/>
      <c r="E57" s="9"/>
      <c r="F57" s="19"/>
      <c r="G57" s="10"/>
      <c r="H57" s="19"/>
      <c r="I57" s="10"/>
      <c r="J57" s="1"/>
    </row>
    <row r="58" spans="1:10">
      <c r="A58" t="s">
        <v>96</v>
      </c>
      <c r="B58" t="s">
        <v>204</v>
      </c>
      <c r="C58" s="3">
        <v>0.58099999999999996</v>
      </c>
      <c r="D58" s="6">
        <f>$E$6</f>
        <v>0</v>
      </c>
      <c r="E58" s="7">
        <f>C58*D58</f>
        <v>0</v>
      </c>
      <c r="F58" s="16">
        <v>1</v>
      </c>
      <c r="G58" s="2">
        <v>10082647085852</v>
      </c>
      <c r="H58" s="16">
        <v>100</v>
      </c>
      <c r="I58" s="2">
        <v>20082647085859</v>
      </c>
      <c r="J58" s="1">
        <v>82647085855</v>
      </c>
    </row>
    <row r="59" spans="1:10">
      <c r="A59" t="s">
        <v>95</v>
      </c>
      <c r="B59" t="s">
        <v>205</v>
      </c>
      <c r="C59" s="3">
        <v>0.627</v>
      </c>
      <c r="D59" s="6">
        <f>$E$6</f>
        <v>0</v>
      </c>
      <c r="E59" s="7">
        <f>C59*D59</f>
        <v>0</v>
      </c>
      <c r="F59" s="16">
        <v>1</v>
      </c>
      <c r="G59" s="2">
        <v>10082647086170</v>
      </c>
      <c r="H59" s="16">
        <v>100</v>
      </c>
      <c r="I59" s="2">
        <v>20082647086177</v>
      </c>
      <c r="J59" s="1">
        <v>82647086173</v>
      </c>
    </row>
    <row r="60" spans="1:10">
      <c r="A60" t="s">
        <v>94</v>
      </c>
      <c r="B60" t="s">
        <v>206</v>
      </c>
      <c r="C60" s="3">
        <v>0.80100000000000005</v>
      </c>
      <c r="D60" s="6">
        <f>$E$6</f>
        <v>0</v>
      </c>
      <c r="E60" s="7">
        <f>C60*D60</f>
        <v>0</v>
      </c>
      <c r="F60" s="16">
        <v>1</v>
      </c>
      <c r="G60" s="2">
        <v>10082647086187</v>
      </c>
      <c r="H60" s="16">
        <v>100</v>
      </c>
      <c r="I60" s="2">
        <v>20082647086184</v>
      </c>
      <c r="J60" s="1">
        <v>82647086180</v>
      </c>
    </row>
    <row r="61" spans="1:10">
      <c r="A61" t="s">
        <v>93</v>
      </c>
      <c r="B61" t="s">
        <v>207</v>
      </c>
      <c r="C61" s="3">
        <v>1.2230000000000001</v>
      </c>
      <c r="D61" s="6">
        <f>$E$6</f>
        <v>0</v>
      </c>
      <c r="E61" s="7">
        <f>C61*D61</f>
        <v>0</v>
      </c>
      <c r="F61" s="16">
        <v>1</v>
      </c>
      <c r="G61" s="2">
        <v>10082647086194</v>
      </c>
      <c r="H61" s="16">
        <v>75</v>
      </c>
      <c r="I61" s="2">
        <v>20082647086191</v>
      </c>
      <c r="J61" s="1">
        <v>82647086197</v>
      </c>
    </row>
    <row r="62" spans="1:10" ht="15" customHeight="1">
      <c r="A62" t="s">
        <v>92</v>
      </c>
      <c r="B62" t="s">
        <v>208</v>
      </c>
      <c r="C62" s="3">
        <v>1.8080000000000001</v>
      </c>
      <c r="D62" s="6">
        <f>$E$6</f>
        <v>0</v>
      </c>
      <c r="E62" s="7">
        <f>C62*D62</f>
        <v>0</v>
      </c>
      <c r="F62" s="16">
        <v>1</v>
      </c>
      <c r="G62" s="2">
        <v>10082647086200</v>
      </c>
      <c r="H62" s="16">
        <v>50</v>
      </c>
      <c r="I62" s="2">
        <v>20082647086207</v>
      </c>
      <c r="J62" s="1">
        <v>82647086203</v>
      </c>
    </row>
    <row r="63" spans="1:10">
      <c r="A63" s="11" t="s">
        <v>160</v>
      </c>
      <c r="C63" s="3"/>
      <c r="E63" s="9"/>
      <c r="F63" s="19"/>
      <c r="G63" s="10"/>
      <c r="H63" s="19"/>
      <c r="I63" s="10"/>
      <c r="J63" s="1"/>
    </row>
    <row r="64" spans="1:10">
      <c r="A64" t="s">
        <v>50</v>
      </c>
      <c r="B64" t="s">
        <v>49</v>
      </c>
      <c r="C64" s="3">
        <v>0.121</v>
      </c>
      <c r="D64" s="6">
        <f t="shared" ref="D64:D72" si="8">$E$6</f>
        <v>0</v>
      </c>
      <c r="E64" s="7">
        <f t="shared" ref="E64:E72" si="9">C64*D64</f>
        <v>0</v>
      </c>
      <c r="F64" s="16">
        <v>1</v>
      </c>
      <c r="G64" s="2">
        <v>10082647032955</v>
      </c>
      <c r="H64" s="16">
        <v>100</v>
      </c>
      <c r="I64" s="2">
        <v>20082647032952</v>
      </c>
      <c r="J64" s="1">
        <v>82647032958</v>
      </c>
    </row>
    <row r="65" spans="1:10">
      <c r="A65" t="s">
        <v>48</v>
      </c>
      <c r="B65" t="s">
        <v>47</v>
      </c>
      <c r="C65" s="3">
        <v>0.2</v>
      </c>
      <c r="D65" s="6">
        <f t="shared" si="8"/>
        <v>0</v>
      </c>
      <c r="E65" s="7">
        <f t="shared" si="9"/>
        <v>0</v>
      </c>
      <c r="F65" s="16">
        <v>1</v>
      </c>
      <c r="G65" s="2">
        <v>10082647032962</v>
      </c>
      <c r="H65" s="16">
        <v>100</v>
      </c>
      <c r="I65" s="2">
        <v>20082647032969</v>
      </c>
      <c r="J65" s="1">
        <v>82647032965</v>
      </c>
    </row>
    <row r="66" spans="1:10">
      <c r="A66" t="s">
        <v>46</v>
      </c>
      <c r="B66" t="s">
        <v>45</v>
      </c>
      <c r="C66" s="3">
        <v>0.252</v>
      </c>
      <c r="D66" s="6">
        <f t="shared" si="8"/>
        <v>0</v>
      </c>
      <c r="E66" s="7">
        <f t="shared" si="9"/>
        <v>0</v>
      </c>
      <c r="F66" s="16">
        <v>1</v>
      </c>
      <c r="G66" s="2">
        <v>10082647032979</v>
      </c>
      <c r="H66" s="16">
        <v>100</v>
      </c>
      <c r="I66" s="2">
        <v>20082647032976</v>
      </c>
      <c r="J66" s="1">
        <v>82647032972</v>
      </c>
    </row>
    <row r="67" spans="1:10">
      <c r="A67" t="s">
        <v>44</v>
      </c>
      <c r="B67" t="s">
        <v>43</v>
      </c>
      <c r="C67" s="3">
        <v>0.308</v>
      </c>
      <c r="D67" s="6">
        <f t="shared" si="8"/>
        <v>0</v>
      </c>
      <c r="E67" s="7">
        <f t="shared" si="9"/>
        <v>0</v>
      </c>
      <c r="F67" s="16">
        <v>1</v>
      </c>
      <c r="G67" s="2">
        <v>10082647032986</v>
      </c>
      <c r="H67" s="16">
        <v>100</v>
      </c>
      <c r="I67" s="2">
        <v>20082647032983</v>
      </c>
      <c r="J67" s="1">
        <v>82647032989</v>
      </c>
    </row>
    <row r="68" spans="1:10">
      <c r="A68" t="s">
        <v>42</v>
      </c>
      <c r="B68" t="s">
        <v>41</v>
      </c>
      <c r="C68" s="3">
        <v>0.56899999999999995</v>
      </c>
      <c r="D68" s="6">
        <f t="shared" si="8"/>
        <v>0</v>
      </c>
      <c r="E68" s="7">
        <f t="shared" si="9"/>
        <v>0</v>
      </c>
      <c r="F68" s="16">
        <v>1</v>
      </c>
      <c r="G68" s="2">
        <v>10082647032993</v>
      </c>
      <c r="H68" s="16">
        <v>100</v>
      </c>
      <c r="I68" s="2">
        <v>20082647032990</v>
      </c>
      <c r="J68" s="1">
        <v>82647032996</v>
      </c>
    </row>
    <row r="69" spans="1:10">
      <c r="A69" t="s">
        <v>40</v>
      </c>
      <c r="B69" t="s">
        <v>39</v>
      </c>
      <c r="C69" s="3">
        <v>1.236</v>
      </c>
      <c r="D69" s="6">
        <f t="shared" si="8"/>
        <v>0</v>
      </c>
      <c r="E69" s="7">
        <f t="shared" si="9"/>
        <v>0</v>
      </c>
      <c r="F69" s="16">
        <v>1</v>
      </c>
      <c r="G69" s="2">
        <v>10082647033006</v>
      </c>
      <c r="H69" s="16">
        <v>75</v>
      </c>
      <c r="I69" s="2">
        <v>20082647033003</v>
      </c>
      <c r="J69" s="1">
        <v>82647033009</v>
      </c>
    </row>
    <row r="70" spans="1:10">
      <c r="A70" t="s">
        <v>38</v>
      </c>
      <c r="B70" t="s">
        <v>37</v>
      </c>
      <c r="C70" s="3">
        <v>2.423</v>
      </c>
      <c r="D70" s="6">
        <f t="shared" si="8"/>
        <v>0</v>
      </c>
      <c r="E70" s="7">
        <f t="shared" si="9"/>
        <v>0</v>
      </c>
      <c r="F70" s="16">
        <v>1</v>
      </c>
      <c r="G70" s="2">
        <v>10082647033013</v>
      </c>
      <c r="H70" s="16">
        <v>25</v>
      </c>
      <c r="I70" s="2">
        <v>20082647033010</v>
      </c>
      <c r="J70" s="1">
        <v>82647033016</v>
      </c>
    </row>
    <row r="71" spans="1:10">
      <c r="A71" t="s">
        <v>36</v>
      </c>
      <c r="B71" t="s">
        <v>35</v>
      </c>
      <c r="C71" s="3">
        <v>5.1070000000000002</v>
      </c>
      <c r="D71" s="6">
        <f t="shared" si="8"/>
        <v>0</v>
      </c>
      <c r="E71" s="7">
        <f t="shared" si="9"/>
        <v>0</v>
      </c>
      <c r="F71" s="16">
        <v>1</v>
      </c>
      <c r="G71" s="2">
        <v>10082647033020</v>
      </c>
      <c r="H71" s="16">
        <v>25</v>
      </c>
      <c r="I71" s="2">
        <v>20082647033027</v>
      </c>
      <c r="J71" s="1">
        <v>82647033023</v>
      </c>
    </row>
    <row r="72" spans="1:10">
      <c r="A72" t="s">
        <v>34</v>
      </c>
      <c r="B72" t="s">
        <v>33</v>
      </c>
      <c r="C72" s="3">
        <v>8.2940000000000005</v>
      </c>
      <c r="D72" s="6">
        <f t="shared" si="8"/>
        <v>0</v>
      </c>
      <c r="E72" s="7">
        <f t="shared" si="9"/>
        <v>0</v>
      </c>
      <c r="F72" s="16">
        <v>1</v>
      </c>
      <c r="G72" s="2">
        <v>10082647033037</v>
      </c>
      <c r="H72" s="16">
        <v>20</v>
      </c>
      <c r="I72" s="2">
        <v>20082647033034</v>
      </c>
      <c r="J72" s="1">
        <v>82647033030</v>
      </c>
    </row>
    <row r="73" spans="1:10">
      <c r="A73" s="11" t="s">
        <v>161</v>
      </c>
      <c r="C73" s="3"/>
      <c r="E73" s="9"/>
      <c r="F73" s="19"/>
      <c r="G73" s="10"/>
      <c r="H73" s="19"/>
      <c r="I73" s="10"/>
      <c r="J73" s="1"/>
    </row>
    <row r="74" spans="1:10">
      <c r="A74" t="s">
        <v>32</v>
      </c>
      <c r="B74" t="s">
        <v>180</v>
      </c>
      <c r="C74" s="3">
        <v>0.16500000000000001</v>
      </c>
      <c r="D74" s="6">
        <f t="shared" ref="D74:D82" si="10">$E$6</f>
        <v>0</v>
      </c>
      <c r="E74" s="7">
        <f t="shared" ref="E74:E82" si="11">C74*D74</f>
        <v>0</v>
      </c>
      <c r="F74" s="16">
        <v>1</v>
      </c>
      <c r="G74" s="2">
        <v>10082647033044</v>
      </c>
      <c r="H74" s="16">
        <v>100</v>
      </c>
      <c r="I74" s="2">
        <v>20082647033041</v>
      </c>
      <c r="J74" s="1">
        <v>82647033047</v>
      </c>
    </row>
    <row r="75" spans="1:10">
      <c r="A75" t="s">
        <v>31</v>
      </c>
      <c r="B75" t="s">
        <v>181</v>
      </c>
      <c r="C75" s="3">
        <v>0.24299999999999999</v>
      </c>
      <c r="D75" s="6">
        <f t="shared" si="10"/>
        <v>0</v>
      </c>
      <c r="E75" s="7">
        <f t="shared" si="11"/>
        <v>0</v>
      </c>
      <c r="F75" s="16">
        <v>1</v>
      </c>
      <c r="G75" s="2">
        <v>10082647033051</v>
      </c>
      <c r="H75" s="16">
        <v>100</v>
      </c>
      <c r="I75" s="2">
        <v>20082647033058</v>
      </c>
      <c r="J75" s="1">
        <v>82647033054</v>
      </c>
    </row>
    <row r="76" spans="1:10">
      <c r="A76" t="s">
        <v>30</v>
      </c>
      <c r="B76" t="s">
        <v>182</v>
      </c>
      <c r="C76" s="3">
        <v>0.28599999999999998</v>
      </c>
      <c r="D76" s="6">
        <f t="shared" si="10"/>
        <v>0</v>
      </c>
      <c r="E76" s="7">
        <f t="shared" si="11"/>
        <v>0</v>
      </c>
      <c r="F76" s="16">
        <v>1</v>
      </c>
      <c r="G76" s="2">
        <v>10082647033068</v>
      </c>
      <c r="H76" s="16">
        <v>100</v>
      </c>
      <c r="I76" s="2">
        <v>20082647033065</v>
      </c>
      <c r="J76" s="1">
        <v>82647033061</v>
      </c>
    </row>
    <row r="77" spans="1:10">
      <c r="A77" t="s">
        <v>29</v>
      </c>
      <c r="B77" t="s">
        <v>183</v>
      </c>
      <c r="C77" s="3">
        <v>0.374</v>
      </c>
      <c r="D77" s="6">
        <f t="shared" si="10"/>
        <v>0</v>
      </c>
      <c r="E77" s="7">
        <f t="shared" si="11"/>
        <v>0</v>
      </c>
      <c r="F77" s="16">
        <v>1</v>
      </c>
      <c r="G77" s="2">
        <v>10082647033075</v>
      </c>
      <c r="H77" s="16">
        <v>100</v>
      </c>
      <c r="I77" s="2">
        <v>20082647033072</v>
      </c>
      <c r="J77" s="1">
        <v>82647033078</v>
      </c>
    </row>
    <row r="78" spans="1:10">
      <c r="A78" t="s">
        <v>28</v>
      </c>
      <c r="B78" t="s">
        <v>184</v>
      </c>
      <c r="C78" s="3">
        <v>0.66</v>
      </c>
      <c r="D78" s="6">
        <f t="shared" si="10"/>
        <v>0</v>
      </c>
      <c r="E78" s="7">
        <f t="shared" si="11"/>
        <v>0</v>
      </c>
      <c r="F78" s="16">
        <v>1</v>
      </c>
      <c r="G78" s="2">
        <v>10082647033082</v>
      </c>
      <c r="H78" s="16">
        <v>100</v>
      </c>
      <c r="I78" s="2">
        <v>20082647033089</v>
      </c>
      <c r="J78" s="1">
        <v>82647033085</v>
      </c>
    </row>
    <row r="79" spans="1:10">
      <c r="A79" t="s">
        <v>27</v>
      </c>
      <c r="B79" t="s">
        <v>185</v>
      </c>
      <c r="C79" s="3">
        <v>1.51</v>
      </c>
      <c r="D79" s="6">
        <f t="shared" si="10"/>
        <v>0</v>
      </c>
      <c r="E79" s="7">
        <f t="shared" si="11"/>
        <v>0</v>
      </c>
      <c r="F79" s="16">
        <v>1</v>
      </c>
      <c r="G79" s="2">
        <v>10082647033099</v>
      </c>
      <c r="H79" s="16">
        <v>75</v>
      </c>
      <c r="I79" s="2">
        <v>20082647033096</v>
      </c>
      <c r="J79" s="1">
        <v>82647033092</v>
      </c>
    </row>
    <row r="80" spans="1:10">
      <c r="A80" t="s">
        <v>26</v>
      </c>
      <c r="B80" t="s">
        <v>186</v>
      </c>
      <c r="C80" s="3">
        <v>2.9569999999999999</v>
      </c>
      <c r="D80" s="6">
        <f t="shared" si="10"/>
        <v>0</v>
      </c>
      <c r="E80" s="7">
        <f t="shared" si="11"/>
        <v>0</v>
      </c>
      <c r="F80" s="16">
        <v>1</v>
      </c>
      <c r="G80" s="2">
        <v>10082647033105</v>
      </c>
      <c r="H80" s="16">
        <v>25</v>
      </c>
      <c r="I80" s="2">
        <v>20082647033102</v>
      </c>
      <c r="J80" s="1">
        <v>82647033108</v>
      </c>
    </row>
    <row r="81" spans="1:10">
      <c r="A81" t="s">
        <v>25</v>
      </c>
      <c r="B81" t="s">
        <v>187</v>
      </c>
      <c r="C81" s="3">
        <v>6.391</v>
      </c>
      <c r="D81" s="6">
        <f t="shared" si="10"/>
        <v>0</v>
      </c>
      <c r="E81" s="7">
        <f t="shared" si="11"/>
        <v>0</v>
      </c>
      <c r="F81" s="16">
        <v>1</v>
      </c>
      <c r="G81" s="2">
        <v>10082647033112</v>
      </c>
      <c r="H81" s="16">
        <v>25</v>
      </c>
      <c r="I81" s="2">
        <v>20082647033119</v>
      </c>
      <c r="J81" s="1">
        <v>82647033115</v>
      </c>
    </row>
    <row r="82" spans="1:10">
      <c r="A82" t="s">
        <v>24</v>
      </c>
      <c r="B82" t="s">
        <v>188</v>
      </c>
      <c r="C82" s="3">
        <v>9.3719999999999999</v>
      </c>
      <c r="D82" s="6">
        <f t="shared" si="10"/>
        <v>0</v>
      </c>
      <c r="E82" s="7">
        <f t="shared" si="11"/>
        <v>0</v>
      </c>
      <c r="F82" s="16">
        <v>1</v>
      </c>
      <c r="G82" s="2">
        <v>10082647033129</v>
      </c>
      <c r="H82" s="16">
        <v>20</v>
      </c>
      <c r="I82" s="2">
        <v>20082647033126</v>
      </c>
      <c r="J82" s="1">
        <v>82647033122</v>
      </c>
    </row>
    <row r="83" spans="1:10">
      <c r="A83" s="11" t="s">
        <v>162</v>
      </c>
      <c r="C83" s="3"/>
      <c r="E83" s="9"/>
      <c r="F83" s="19"/>
      <c r="G83" s="10"/>
      <c r="H83" s="19"/>
      <c r="I83" s="10"/>
      <c r="J83" s="1"/>
    </row>
    <row r="84" spans="1:10">
      <c r="A84" t="s">
        <v>23</v>
      </c>
      <c r="B84" t="s">
        <v>22</v>
      </c>
      <c r="C84" s="3">
        <v>0.2</v>
      </c>
      <c r="D84" s="6">
        <f t="shared" ref="D84:D91" si="12">$E$6</f>
        <v>0</v>
      </c>
      <c r="E84" s="7">
        <f t="shared" ref="E84:E100" si="13">C84*D84</f>
        <v>0</v>
      </c>
      <c r="F84" s="16">
        <v>1</v>
      </c>
      <c r="G84" s="2">
        <v>10082647033136</v>
      </c>
      <c r="H84" s="16">
        <v>100</v>
      </c>
      <c r="I84" s="2">
        <v>20082647033133</v>
      </c>
      <c r="J84" s="1">
        <v>82647033139</v>
      </c>
    </row>
    <row r="85" spans="1:10">
      <c r="A85" t="s">
        <v>21</v>
      </c>
      <c r="B85" t="s">
        <v>20</v>
      </c>
      <c r="C85" s="3">
        <v>0.251</v>
      </c>
      <c r="D85" s="6">
        <f t="shared" si="12"/>
        <v>0</v>
      </c>
      <c r="E85" s="7">
        <f t="shared" si="13"/>
        <v>0</v>
      </c>
      <c r="F85" s="16">
        <v>1</v>
      </c>
      <c r="G85" s="2">
        <v>10082647033143</v>
      </c>
      <c r="H85" s="16">
        <v>100</v>
      </c>
      <c r="I85" s="2">
        <v>20082647033140</v>
      </c>
      <c r="J85" s="1">
        <v>82647033146</v>
      </c>
    </row>
    <row r="86" spans="1:10">
      <c r="A86" t="s">
        <v>19</v>
      </c>
      <c r="B86" t="s">
        <v>18</v>
      </c>
      <c r="C86" s="3">
        <v>0.317</v>
      </c>
      <c r="D86" s="6">
        <f t="shared" si="12"/>
        <v>0</v>
      </c>
      <c r="E86" s="7">
        <f t="shared" si="13"/>
        <v>0</v>
      </c>
      <c r="F86" s="16">
        <v>1</v>
      </c>
      <c r="G86" s="2">
        <v>10082647033150</v>
      </c>
      <c r="H86" s="16">
        <v>100</v>
      </c>
      <c r="I86" s="2">
        <v>20082647033157</v>
      </c>
      <c r="J86" s="1">
        <v>82647033153</v>
      </c>
    </row>
    <row r="87" spans="1:10">
      <c r="A87" t="s">
        <v>17</v>
      </c>
      <c r="B87" t="s">
        <v>16</v>
      </c>
      <c r="C87" s="3">
        <v>0.56899999999999995</v>
      </c>
      <c r="D87" s="6">
        <f t="shared" si="12"/>
        <v>0</v>
      </c>
      <c r="E87" s="7">
        <f t="shared" si="13"/>
        <v>0</v>
      </c>
      <c r="F87" s="16">
        <v>1</v>
      </c>
      <c r="G87" s="2">
        <v>10082647033167</v>
      </c>
      <c r="H87" s="16">
        <v>100</v>
      </c>
      <c r="I87" s="2">
        <v>20082647033164</v>
      </c>
      <c r="J87" s="1">
        <v>82647033160</v>
      </c>
    </row>
    <row r="88" spans="1:10">
      <c r="A88" t="s">
        <v>15</v>
      </c>
      <c r="B88" t="s">
        <v>14</v>
      </c>
      <c r="C88" s="3">
        <v>1.236</v>
      </c>
      <c r="D88" s="6">
        <f t="shared" si="12"/>
        <v>0</v>
      </c>
      <c r="E88" s="7">
        <f t="shared" si="13"/>
        <v>0</v>
      </c>
      <c r="F88" s="16">
        <v>1</v>
      </c>
      <c r="G88" s="2">
        <v>10082647033174</v>
      </c>
      <c r="H88" s="16">
        <v>75</v>
      </c>
      <c r="I88" s="2">
        <v>20082647033171</v>
      </c>
      <c r="J88" s="1">
        <v>82647033177</v>
      </c>
    </row>
    <row r="89" spans="1:10">
      <c r="A89" t="s">
        <v>13</v>
      </c>
      <c r="B89" t="s">
        <v>12</v>
      </c>
      <c r="C89" s="3">
        <v>2.423</v>
      </c>
      <c r="D89" s="6">
        <f t="shared" si="12"/>
        <v>0</v>
      </c>
      <c r="E89" s="7">
        <f t="shared" si="13"/>
        <v>0</v>
      </c>
      <c r="F89" s="16">
        <v>1</v>
      </c>
      <c r="G89" s="2">
        <v>10082647033181</v>
      </c>
      <c r="H89" s="16">
        <v>25</v>
      </c>
      <c r="I89" s="2">
        <v>20082647033188</v>
      </c>
      <c r="J89" s="1">
        <v>82647033184</v>
      </c>
    </row>
    <row r="90" spans="1:10">
      <c r="A90" t="s">
        <v>11</v>
      </c>
      <c r="B90" t="s">
        <v>10</v>
      </c>
      <c r="C90" s="3">
        <v>5.1070000000000002</v>
      </c>
      <c r="D90" s="6">
        <f t="shared" si="12"/>
        <v>0</v>
      </c>
      <c r="E90" s="7">
        <f t="shared" si="13"/>
        <v>0</v>
      </c>
      <c r="F90" s="16">
        <v>1</v>
      </c>
      <c r="G90" s="2">
        <v>10082647033198</v>
      </c>
      <c r="H90" s="16">
        <v>25</v>
      </c>
      <c r="I90" s="2">
        <v>20082647033195</v>
      </c>
      <c r="J90" s="1">
        <v>82647033191</v>
      </c>
    </row>
    <row r="91" spans="1:10">
      <c r="A91" t="s">
        <v>9</v>
      </c>
      <c r="B91" t="s">
        <v>8</v>
      </c>
      <c r="C91" s="3">
        <v>8.2940000000000005</v>
      </c>
      <c r="D91" s="6">
        <f t="shared" si="12"/>
        <v>0</v>
      </c>
      <c r="E91" s="7">
        <f t="shared" si="13"/>
        <v>0</v>
      </c>
      <c r="F91" s="16">
        <v>1</v>
      </c>
      <c r="G91" s="2">
        <v>10082647033204</v>
      </c>
      <c r="H91" s="16">
        <v>20</v>
      </c>
      <c r="I91" s="2">
        <v>20082647033201</v>
      </c>
      <c r="J91" s="1">
        <v>82647033207</v>
      </c>
    </row>
    <row r="92" spans="1:10">
      <c r="A92" s="11" t="s">
        <v>163</v>
      </c>
      <c r="C92" s="3"/>
      <c r="E92" s="9"/>
      <c r="F92" s="19"/>
      <c r="G92" s="10"/>
      <c r="H92" s="19"/>
      <c r="I92" s="10"/>
      <c r="J92" s="1"/>
    </row>
    <row r="93" spans="1:10">
      <c r="A93" t="s">
        <v>7</v>
      </c>
      <c r="B93" t="s">
        <v>189</v>
      </c>
      <c r="C93" s="3">
        <v>0.24299999999999999</v>
      </c>
      <c r="D93" s="6">
        <f t="shared" ref="D93:D100" si="14">$E$6</f>
        <v>0</v>
      </c>
      <c r="E93" s="7">
        <f t="shared" si="13"/>
        <v>0</v>
      </c>
      <c r="F93" s="16">
        <v>1</v>
      </c>
      <c r="G93" s="2">
        <v>10082647033211</v>
      </c>
      <c r="H93" s="16">
        <v>100</v>
      </c>
      <c r="I93" s="2">
        <v>20082647033218</v>
      </c>
      <c r="J93" s="1">
        <v>82647033214</v>
      </c>
    </row>
    <row r="94" spans="1:10">
      <c r="A94" t="s">
        <v>6</v>
      </c>
      <c r="B94" t="s">
        <v>190</v>
      </c>
      <c r="C94" s="3">
        <v>0.28999999999999998</v>
      </c>
      <c r="D94" s="6">
        <f t="shared" si="14"/>
        <v>0</v>
      </c>
      <c r="E94" s="7">
        <f t="shared" si="13"/>
        <v>0</v>
      </c>
      <c r="F94" s="16">
        <v>1</v>
      </c>
      <c r="G94" s="2">
        <v>10082647033228</v>
      </c>
      <c r="H94" s="16">
        <v>100</v>
      </c>
      <c r="I94" s="2">
        <v>20082647033225</v>
      </c>
      <c r="J94" s="1">
        <v>82647033221</v>
      </c>
    </row>
    <row r="95" spans="1:10">
      <c r="A95" t="s">
        <v>5</v>
      </c>
      <c r="B95" t="s">
        <v>191</v>
      </c>
      <c r="C95" s="3">
        <v>0.374</v>
      </c>
      <c r="D95" s="6">
        <f t="shared" si="14"/>
        <v>0</v>
      </c>
      <c r="E95" s="7">
        <f t="shared" si="13"/>
        <v>0</v>
      </c>
      <c r="F95" s="16">
        <v>1</v>
      </c>
      <c r="G95" s="2">
        <v>10082647033235</v>
      </c>
      <c r="H95" s="16">
        <v>100</v>
      </c>
      <c r="I95" s="2">
        <v>20082647033232</v>
      </c>
      <c r="J95" s="1">
        <v>82647033238</v>
      </c>
    </row>
    <row r="96" spans="1:10">
      <c r="A96" t="s">
        <v>4</v>
      </c>
      <c r="B96" t="s">
        <v>192</v>
      </c>
      <c r="C96" s="3">
        <v>0.65700000000000003</v>
      </c>
      <c r="D96" s="6">
        <f t="shared" si="14"/>
        <v>0</v>
      </c>
      <c r="E96" s="7">
        <f t="shared" si="13"/>
        <v>0</v>
      </c>
      <c r="F96" s="16">
        <v>1</v>
      </c>
      <c r="G96" s="2">
        <v>10082647033242</v>
      </c>
      <c r="H96" s="16">
        <v>100</v>
      </c>
      <c r="I96" s="2">
        <v>20082647033249</v>
      </c>
      <c r="J96" s="1">
        <v>82647033245</v>
      </c>
    </row>
    <row r="97" spans="1:10">
      <c r="A97" t="s">
        <v>3</v>
      </c>
      <c r="B97" t="s">
        <v>193</v>
      </c>
      <c r="C97" s="3">
        <v>1.51</v>
      </c>
      <c r="D97" s="6">
        <f t="shared" si="14"/>
        <v>0</v>
      </c>
      <c r="E97" s="7">
        <f t="shared" si="13"/>
        <v>0</v>
      </c>
      <c r="F97" s="16">
        <v>1</v>
      </c>
      <c r="G97" s="2">
        <v>10082647033259</v>
      </c>
      <c r="H97" s="16">
        <v>75</v>
      </c>
      <c r="I97" s="2">
        <v>20082647033256</v>
      </c>
      <c r="J97" s="1">
        <v>82647033252</v>
      </c>
    </row>
    <row r="98" spans="1:10">
      <c r="A98" t="s">
        <v>2</v>
      </c>
      <c r="B98" t="s">
        <v>194</v>
      </c>
      <c r="C98" s="3">
        <v>2.9580000000000002</v>
      </c>
      <c r="D98" s="6">
        <f t="shared" si="14"/>
        <v>0</v>
      </c>
      <c r="E98" s="7">
        <f t="shared" si="13"/>
        <v>0</v>
      </c>
      <c r="F98" s="16">
        <v>1</v>
      </c>
      <c r="G98" s="2">
        <v>10082647033266</v>
      </c>
      <c r="H98" s="16">
        <v>25</v>
      </c>
      <c r="I98" s="2">
        <v>20082647033263</v>
      </c>
      <c r="J98" s="1">
        <v>82647033269</v>
      </c>
    </row>
    <row r="99" spans="1:10">
      <c r="A99" t="s">
        <v>1</v>
      </c>
      <c r="B99" t="s">
        <v>195</v>
      </c>
      <c r="C99" s="3">
        <v>6.391</v>
      </c>
      <c r="D99" s="6">
        <f t="shared" si="14"/>
        <v>0</v>
      </c>
      <c r="E99" s="7">
        <f t="shared" si="13"/>
        <v>0</v>
      </c>
      <c r="F99" s="16">
        <v>1</v>
      </c>
      <c r="G99" s="2">
        <v>10082647033273</v>
      </c>
      <c r="H99" s="16">
        <v>25</v>
      </c>
      <c r="I99" s="2">
        <v>20082647033270</v>
      </c>
      <c r="J99" s="1">
        <v>82647033276</v>
      </c>
    </row>
    <row r="100" spans="1:10">
      <c r="A100" t="s">
        <v>0</v>
      </c>
      <c r="B100" t="s">
        <v>196</v>
      </c>
      <c r="C100" s="3">
        <v>9.3719999999999999</v>
      </c>
      <c r="D100" s="6">
        <f t="shared" si="14"/>
        <v>0</v>
      </c>
      <c r="E100" s="7">
        <f t="shared" si="13"/>
        <v>0</v>
      </c>
      <c r="F100" s="16">
        <v>1</v>
      </c>
      <c r="G100" s="2">
        <v>10082647033280</v>
      </c>
      <c r="H100" s="16">
        <v>20</v>
      </c>
      <c r="I100" s="2">
        <v>20082647033287</v>
      </c>
      <c r="J100" s="1">
        <v>82647033283</v>
      </c>
    </row>
    <row r="101" spans="1:10">
      <c r="A101" s="11" t="s">
        <v>164</v>
      </c>
      <c r="C101" s="3"/>
      <c r="E101" s="9"/>
      <c r="F101" s="19"/>
      <c r="G101" s="10"/>
      <c r="H101" s="19"/>
      <c r="I101" s="10"/>
      <c r="J101" s="1"/>
    </row>
    <row r="102" spans="1:10">
      <c r="A102" t="s">
        <v>65</v>
      </c>
      <c r="B102" t="s">
        <v>64</v>
      </c>
      <c r="C102" s="3">
        <v>0.22</v>
      </c>
      <c r="D102" s="6">
        <f>$E$6</f>
        <v>0</v>
      </c>
      <c r="E102" s="7">
        <f>C102*D102</f>
        <v>0</v>
      </c>
      <c r="F102" s="16">
        <v>1</v>
      </c>
      <c r="G102" s="2">
        <v>10082647032702</v>
      </c>
      <c r="H102" s="16">
        <v>100</v>
      </c>
      <c r="I102" s="2">
        <v>20082647032709</v>
      </c>
      <c r="J102" s="1">
        <v>82647032705</v>
      </c>
    </row>
    <row r="103" spans="1:10">
      <c r="A103" t="s">
        <v>63</v>
      </c>
      <c r="B103" t="s">
        <v>62</v>
      </c>
      <c r="C103" s="3">
        <v>0.31900000000000001</v>
      </c>
      <c r="D103" s="6">
        <f>$E$6</f>
        <v>0</v>
      </c>
      <c r="E103" s="7">
        <f>C103*D103</f>
        <v>0</v>
      </c>
      <c r="F103" s="16">
        <v>1</v>
      </c>
      <c r="G103" s="2">
        <v>10082647032719</v>
      </c>
      <c r="H103" s="16">
        <v>100</v>
      </c>
      <c r="I103" s="2">
        <v>20082647032716</v>
      </c>
      <c r="J103" s="1">
        <v>82647032712</v>
      </c>
    </row>
    <row r="104" spans="1:10">
      <c r="A104" t="s">
        <v>61</v>
      </c>
      <c r="B104" t="s">
        <v>60</v>
      </c>
      <c r="C104" s="3">
        <v>0.42899999999999999</v>
      </c>
      <c r="D104" s="6">
        <f>$E$6</f>
        <v>0</v>
      </c>
      <c r="E104" s="7">
        <f>C104*D104</f>
        <v>0</v>
      </c>
      <c r="F104" s="16">
        <v>1</v>
      </c>
      <c r="G104" s="2">
        <v>10082647032726</v>
      </c>
      <c r="H104" s="16">
        <v>100</v>
      </c>
      <c r="I104" s="2">
        <v>20082647032723</v>
      </c>
      <c r="J104" s="1">
        <v>82647032729</v>
      </c>
    </row>
    <row r="105" spans="1:10">
      <c r="A105" t="s">
        <v>59</v>
      </c>
      <c r="B105" t="s">
        <v>58</v>
      </c>
      <c r="C105" s="3">
        <v>0.63800000000000001</v>
      </c>
      <c r="D105" s="6">
        <f>$E$6</f>
        <v>0</v>
      </c>
      <c r="E105" s="7">
        <f>C105*D105</f>
        <v>0</v>
      </c>
      <c r="F105" s="16">
        <v>1</v>
      </c>
      <c r="G105" s="2">
        <v>10082647032733</v>
      </c>
      <c r="H105" s="16">
        <v>100</v>
      </c>
      <c r="I105" s="2">
        <v>20082647032730</v>
      </c>
      <c r="J105" s="1">
        <v>82647032736</v>
      </c>
    </row>
    <row r="106" spans="1:10">
      <c r="A106" t="s">
        <v>57</v>
      </c>
      <c r="B106" t="s">
        <v>56</v>
      </c>
      <c r="C106" s="3">
        <v>1.036</v>
      </c>
      <c r="D106" s="6">
        <f>$E$6</f>
        <v>0</v>
      </c>
      <c r="E106" s="7">
        <f>C106*D106</f>
        <v>0</v>
      </c>
      <c r="F106" s="16">
        <v>1</v>
      </c>
      <c r="G106" s="2">
        <v>10082647032740</v>
      </c>
      <c r="H106" s="16">
        <v>50</v>
      </c>
      <c r="I106" s="2">
        <v>20082647032747</v>
      </c>
      <c r="J106" s="1">
        <v>82647032743</v>
      </c>
    </row>
    <row r="107" spans="1:10">
      <c r="A107" s="11" t="s">
        <v>165</v>
      </c>
      <c r="C107" s="3"/>
      <c r="E107" s="9"/>
      <c r="F107" s="19"/>
      <c r="G107" s="10"/>
      <c r="H107" s="19"/>
      <c r="I107" s="10"/>
      <c r="J107" s="1"/>
    </row>
    <row r="108" spans="1:10">
      <c r="A108" t="s">
        <v>55</v>
      </c>
      <c r="B108" t="s">
        <v>210</v>
      </c>
      <c r="C108" s="3">
        <v>0.34100000000000003</v>
      </c>
      <c r="D108" s="6">
        <f>$E$6</f>
        <v>0</v>
      </c>
      <c r="E108" s="7">
        <f>C108*D108</f>
        <v>0</v>
      </c>
      <c r="F108" s="16">
        <v>1</v>
      </c>
      <c r="G108" s="2">
        <v>10082647032900</v>
      </c>
      <c r="H108" s="16">
        <v>100</v>
      </c>
      <c r="I108" s="2">
        <v>20082647032907</v>
      </c>
      <c r="J108" s="1">
        <v>82647032903</v>
      </c>
    </row>
    <row r="109" spans="1:10">
      <c r="A109" t="s">
        <v>54</v>
      </c>
      <c r="B109" t="s">
        <v>211</v>
      </c>
      <c r="C109" s="3">
        <v>0.374</v>
      </c>
      <c r="D109" s="6">
        <f>$E$6</f>
        <v>0</v>
      </c>
      <c r="E109" s="7">
        <f>C109*D109</f>
        <v>0</v>
      </c>
      <c r="F109" s="16">
        <v>1</v>
      </c>
      <c r="G109" s="2">
        <v>10082647032917</v>
      </c>
      <c r="H109" s="16">
        <v>100</v>
      </c>
      <c r="I109" s="2">
        <v>20082647032914</v>
      </c>
      <c r="J109" s="1">
        <v>82647032910</v>
      </c>
    </row>
    <row r="110" spans="1:10">
      <c r="A110" t="s">
        <v>53</v>
      </c>
      <c r="B110" t="s">
        <v>212</v>
      </c>
      <c r="C110" s="3">
        <v>0.48699999999999999</v>
      </c>
      <c r="D110" s="6">
        <f>$E$6</f>
        <v>0</v>
      </c>
      <c r="E110" s="7">
        <f>C110*D110</f>
        <v>0</v>
      </c>
      <c r="F110" s="16">
        <v>1</v>
      </c>
      <c r="G110" s="2">
        <v>10082647032924</v>
      </c>
      <c r="H110" s="16">
        <v>100</v>
      </c>
      <c r="I110" s="2">
        <v>20082647032921</v>
      </c>
      <c r="J110" s="1">
        <v>82647032927</v>
      </c>
    </row>
    <row r="111" spans="1:10">
      <c r="A111" t="s">
        <v>52</v>
      </c>
      <c r="B111" t="s">
        <v>213</v>
      </c>
      <c r="C111" s="3">
        <v>0.76100000000000001</v>
      </c>
      <c r="D111" s="6">
        <f>$E$6</f>
        <v>0</v>
      </c>
      <c r="E111" s="7">
        <f>C111*D111</f>
        <v>0</v>
      </c>
      <c r="F111" s="16">
        <v>1</v>
      </c>
      <c r="G111" s="2">
        <v>10082647032931</v>
      </c>
      <c r="H111" s="16">
        <v>100</v>
      </c>
      <c r="I111" s="2">
        <v>20082647032938</v>
      </c>
      <c r="J111" s="1">
        <v>82647032934</v>
      </c>
    </row>
    <row r="112" spans="1:10">
      <c r="A112" t="s">
        <v>51</v>
      </c>
      <c r="B112" t="s">
        <v>214</v>
      </c>
      <c r="C112" s="3">
        <v>1.232</v>
      </c>
      <c r="D112" s="6">
        <f>$E$6</f>
        <v>0</v>
      </c>
      <c r="E112" s="7">
        <f>C112*D112</f>
        <v>0</v>
      </c>
      <c r="F112" s="16">
        <v>1</v>
      </c>
      <c r="G112" s="2">
        <v>10082647032948</v>
      </c>
      <c r="H112" s="16">
        <v>100</v>
      </c>
      <c r="I112" s="2">
        <v>20082647032945</v>
      </c>
      <c r="J112" s="1">
        <v>82647032941</v>
      </c>
    </row>
    <row r="113" spans="3:3">
      <c r="C113" s="3" t="s">
        <v>169</v>
      </c>
    </row>
  </sheetData>
  <phoneticPr fontId="0" type="noConversion"/>
  <printOptions horizontalCentered="1" gridLines="1"/>
  <pageMargins left="0.25" right="0.25" top="1" bottom="1" header="0.25" footer="0.25"/>
  <pageSetup scale="83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PL-0518-PB</vt:lpstr>
      <vt:lpstr>'PL-0518-PB'!Print_Titles</vt:lpstr>
    </vt:vector>
  </TitlesOfParts>
  <Company>matco-norca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A Tullman</dc:creator>
  <cp:lastModifiedBy>Eugene</cp:lastModifiedBy>
  <cp:lastPrinted>2012-03-06T22:08:06Z</cp:lastPrinted>
  <dcterms:created xsi:type="dcterms:W3CDTF">2005-02-04T21:42:44Z</dcterms:created>
  <dcterms:modified xsi:type="dcterms:W3CDTF">2018-05-15T17:53:35Z</dcterms:modified>
</cp:coreProperties>
</file>