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Updated/"/>
    </mc:Choice>
  </mc:AlternateContent>
  <xr:revisionPtr revIDLastSave="0" documentId="8_{6A16E967-9C8F-4AD4-B690-7BE2730BAB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, CAST &amp; SS VALVES" sheetId="1" r:id="rId1"/>
  </sheets>
  <definedNames>
    <definedName name="_xlnm._FilterDatabase" localSheetId="0" hidden="1">'CS, CAST &amp; SS VALVES'!$A$5:$J$364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" l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322" i="1" l="1"/>
  <c r="E322" i="1" s="1"/>
  <c r="D321" i="1"/>
  <c r="E321" i="1" s="1"/>
  <c r="D320" i="1"/>
  <c r="E320" i="1" s="1"/>
  <c r="D319" i="1"/>
  <c r="E319" i="1" s="1"/>
  <c r="D318" i="1"/>
  <c r="E318" i="1" s="1"/>
  <c r="D317" i="1"/>
  <c r="E317" i="1" s="1"/>
  <c r="D306" i="1"/>
  <c r="E306" i="1" s="1"/>
  <c r="D305" i="1"/>
  <c r="E305" i="1" s="1"/>
  <c r="D304" i="1"/>
  <c r="E304" i="1" s="1"/>
  <c r="D303" i="1"/>
  <c r="E303" i="1" s="1"/>
  <c r="D302" i="1"/>
  <c r="E302" i="1" s="1"/>
  <c r="D301" i="1"/>
  <c r="E301" i="1" s="1"/>
  <c r="D276" i="1"/>
  <c r="E276" i="1" s="1"/>
  <c r="D275" i="1"/>
  <c r="E275" i="1" s="1"/>
  <c r="D274" i="1"/>
  <c r="E274" i="1" s="1"/>
  <c r="D273" i="1"/>
  <c r="E273" i="1" s="1"/>
  <c r="D272" i="1"/>
  <c r="E272" i="1" s="1"/>
  <c r="D271" i="1"/>
  <c r="E271" i="1" s="1"/>
  <c r="D260" i="1"/>
  <c r="E260" i="1" s="1"/>
  <c r="D259" i="1"/>
  <c r="E259" i="1" s="1"/>
  <c r="D258" i="1"/>
  <c r="E258" i="1" s="1"/>
  <c r="D257" i="1"/>
  <c r="E257" i="1" s="1"/>
  <c r="D256" i="1"/>
  <c r="E256" i="1" s="1"/>
  <c r="D255" i="1"/>
  <c r="E255" i="1" s="1"/>
  <c r="D244" i="1"/>
  <c r="E244" i="1" s="1"/>
  <c r="D243" i="1"/>
  <c r="E243" i="1" s="1"/>
  <c r="D242" i="1"/>
  <c r="E242" i="1" s="1"/>
  <c r="D241" i="1"/>
  <c r="E241" i="1" s="1"/>
  <c r="D240" i="1"/>
  <c r="E240" i="1" s="1"/>
  <c r="D239" i="1"/>
  <c r="E239" i="1" s="1"/>
  <c r="D228" i="1"/>
  <c r="E228" i="1" s="1"/>
  <c r="D227" i="1"/>
  <c r="E227" i="1" s="1"/>
  <c r="D226" i="1"/>
  <c r="E226" i="1" s="1"/>
  <c r="D225" i="1"/>
  <c r="E225" i="1" s="1"/>
  <c r="D224" i="1"/>
  <c r="E224" i="1" s="1"/>
  <c r="D223" i="1"/>
  <c r="E223" i="1" s="1"/>
  <c r="D212" i="1"/>
  <c r="E212" i="1" s="1"/>
  <c r="D211" i="1"/>
  <c r="E211" i="1" s="1"/>
  <c r="D210" i="1"/>
  <c r="E210" i="1" s="1"/>
  <c r="D209" i="1"/>
  <c r="E209" i="1" s="1"/>
  <c r="D208" i="1"/>
  <c r="E208" i="1" s="1"/>
  <c r="D207" i="1"/>
  <c r="E207" i="1" s="1"/>
  <c r="D206" i="1"/>
  <c r="E206" i="1" s="1"/>
  <c r="D205" i="1"/>
  <c r="E205" i="1" s="1"/>
  <c r="D194" i="1"/>
  <c r="E194" i="1" s="1"/>
  <c r="D193" i="1"/>
  <c r="E193" i="1" s="1"/>
  <c r="D192" i="1"/>
  <c r="E192" i="1" s="1"/>
  <c r="D191" i="1"/>
  <c r="E191" i="1" s="1"/>
  <c r="D190" i="1"/>
  <c r="E190" i="1" s="1"/>
  <c r="D189" i="1"/>
  <c r="E189" i="1" s="1"/>
  <c r="D188" i="1"/>
  <c r="E188" i="1" s="1"/>
  <c r="D187" i="1"/>
  <c r="E187" i="1" s="1"/>
  <c r="D176" i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290" i="1" l="1"/>
  <c r="E290" i="1" s="1"/>
  <c r="D289" i="1"/>
  <c r="E289" i="1" s="1"/>
  <c r="D288" i="1"/>
  <c r="E288" i="1" s="1"/>
  <c r="D287" i="1"/>
  <c r="E287" i="1" s="1"/>
  <c r="D286" i="1"/>
  <c r="E286" i="1" s="1"/>
  <c r="D285" i="1"/>
  <c r="E285" i="1" s="1"/>
  <c r="D283" i="1"/>
  <c r="E283" i="1" s="1"/>
  <c r="D282" i="1"/>
  <c r="E282" i="1" s="1"/>
  <c r="D281" i="1"/>
  <c r="E281" i="1" s="1"/>
  <c r="D280" i="1"/>
  <c r="E280" i="1" s="1"/>
  <c r="D279" i="1"/>
  <c r="E279" i="1" s="1"/>
  <c r="D278" i="1"/>
  <c r="E278" i="1" s="1"/>
  <c r="D17" i="1" l="1"/>
  <c r="E17" i="1" s="1"/>
  <c r="D160" i="1" l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E221" i="1" s="1"/>
  <c r="D230" i="1"/>
  <c r="E230" i="1" s="1"/>
  <c r="D231" i="1"/>
  <c r="E231" i="1" s="1"/>
  <c r="D232" i="1"/>
  <c r="E232" i="1" s="1"/>
  <c r="D233" i="1"/>
  <c r="E233" i="1" s="1"/>
  <c r="D234" i="1"/>
  <c r="E234" i="1" s="1"/>
  <c r="D235" i="1"/>
  <c r="E235" i="1" s="1"/>
  <c r="D236" i="1"/>
  <c r="E236" i="1" s="1"/>
  <c r="D237" i="1"/>
  <c r="E237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69" i="1"/>
  <c r="E269" i="1" s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8" i="1"/>
  <c r="E308" i="1" s="1"/>
  <c r="D309" i="1"/>
  <c r="E309" i="1" s="1"/>
  <c r="D310" i="1"/>
  <c r="E310" i="1" s="1"/>
  <c r="D311" i="1"/>
  <c r="E311" i="1" s="1"/>
  <c r="D312" i="1"/>
  <c r="E312" i="1" s="1"/>
  <c r="D313" i="1"/>
  <c r="E313" i="1" s="1"/>
  <c r="D314" i="1"/>
  <c r="E314" i="1" s="1"/>
  <c r="D315" i="1"/>
  <c r="E315" i="1" s="1"/>
  <c r="D324" i="1"/>
  <c r="E324" i="1" s="1"/>
  <c r="D325" i="1"/>
  <c r="E325" i="1" s="1"/>
  <c r="D326" i="1"/>
  <c r="E326" i="1" s="1"/>
  <c r="D327" i="1"/>
  <c r="E327" i="1" s="1"/>
  <c r="D328" i="1"/>
  <c r="E328" i="1" s="1"/>
  <c r="D329" i="1"/>
  <c r="E329" i="1" s="1"/>
  <c r="D331" i="1"/>
  <c r="E331" i="1" s="1"/>
  <c r="D332" i="1"/>
  <c r="E332" i="1" s="1"/>
  <c r="D333" i="1"/>
  <c r="E333" i="1" s="1"/>
  <c r="D334" i="1"/>
  <c r="E334" i="1" s="1"/>
  <c r="D335" i="1"/>
  <c r="E335" i="1" s="1"/>
  <c r="D336" i="1"/>
  <c r="E336" i="1" s="1"/>
  <c r="D338" i="1"/>
  <c r="E338" i="1" s="1"/>
  <c r="D339" i="1"/>
  <c r="E339" i="1" s="1"/>
  <c r="D340" i="1"/>
  <c r="E340" i="1" s="1"/>
  <c r="D341" i="1"/>
  <c r="E341" i="1" s="1"/>
  <c r="D342" i="1"/>
  <c r="E342" i="1" s="1"/>
  <c r="D343" i="1"/>
  <c r="E343" i="1" s="1"/>
  <c r="D345" i="1"/>
  <c r="E345" i="1" s="1"/>
  <c r="D346" i="1"/>
  <c r="E346" i="1" s="1"/>
  <c r="D347" i="1"/>
  <c r="E347" i="1" s="1"/>
  <c r="D348" i="1"/>
  <c r="E348" i="1" s="1"/>
  <c r="D349" i="1"/>
  <c r="E349" i="1" s="1"/>
  <c r="D350" i="1"/>
  <c r="E350" i="1" s="1"/>
  <c r="D352" i="1"/>
  <c r="E352" i="1" s="1"/>
  <c r="D353" i="1"/>
  <c r="E353" i="1" s="1"/>
  <c r="D354" i="1"/>
  <c r="E354" i="1" s="1"/>
  <c r="D355" i="1"/>
  <c r="E355" i="1" s="1"/>
  <c r="D356" i="1"/>
  <c r="E356" i="1" s="1"/>
  <c r="D357" i="1"/>
  <c r="E357" i="1" s="1"/>
  <c r="D359" i="1"/>
  <c r="E359" i="1" s="1"/>
  <c r="D360" i="1"/>
  <c r="E360" i="1" s="1"/>
  <c r="D361" i="1"/>
  <c r="E361" i="1" s="1"/>
  <c r="D362" i="1"/>
  <c r="E362" i="1" s="1"/>
  <c r="D363" i="1"/>
  <c r="E363" i="1" s="1"/>
  <c r="D364" i="1"/>
  <c r="E364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</calcChain>
</file>

<file path=xl/sharedStrings.xml><?xml version="1.0" encoding="utf-8"?>
<sst xmlns="http://schemas.openxmlformats.org/spreadsheetml/2006/main" count="715" uniqueCount="690">
  <si>
    <t>15SSTH01</t>
  </si>
  <si>
    <t>15SSTH02</t>
  </si>
  <si>
    <t>15SSTH03</t>
  </si>
  <si>
    <t>15SSTH04</t>
  </si>
  <si>
    <t>15SSTH05</t>
  </si>
  <si>
    <t>15SSTH06</t>
  </si>
  <si>
    <t>15SSTH07</t>
  </si>
  <si>
    <t>15SSTH08</t>
  </si>
  <si>
    <t>20SSTH01M</t>
  </si>
  <si>
    <t>20SSTH02M</t>
  </si>
  <si>
    <t>20SSTH03M</t>
  </si>
  <si>
    <t>20SSTH04M</t>
  </si>
  <si>
    <t>20SSTH05M</t>
  </si>
  <si>
    <t>20SSTH06M</t>
  </si>
  <si>
    <t>20SSTH07M</t>
  </si>
  <si>
    <t>20SSTH08M</t>
  </si>
  <si>
    <t>20SSTH09M</t>
  </si>
  <si>
    <t>20SSTH10M</t>
  </si>
  <si>
    <t>25SSTH01M</t>
  </si>
  <si>
    <t>25SSTH02M</t>
  </si>
  <si>
    <t>25SSTH03M</t>
  </si>
  <si>
    <t>25SSTH04M</t>
  </si>
  <si>
    <t>25SSTH05M</t>
  </si>
  <si>
    <t>25SSTH06M</t>
  </si>
  <si>
    <t>25SSTH07M</t>
  </si>
  <si>
    <t>25SSTH08M</t>
  </si>
  <si>
    <t>20SSFL03D</t>
  </si>
  <si>
    <t>20SSFL04D</t>
  </si>
  <si>
    <t>20SSFL05D</t>
  </si>
  <si>
    <t>20SSFL07D</t>
  </si>
  <si>
    <t>20SSFL08D</t>
  </si>
  <si>
    <t>20SSFL09D</t>
  </si>
  <si>
    <t>20SSFL10D</t>
  </si>
  <si>
    <t>20SSFL11D</t>
  </si>
  <si>
    <t>20SSFL13D</t>
  </si>
  <si>
    <t>30SSTH01</t>
  </si>
  <si>
    <t>30SSTH02</t>
  </si>
  <si>
    <t>30SSTH03</t>
  </si>
  <si>
    <t>30SSTH04</t>
  </si>
  <si>
    <t>30SSTH05</t>
  </si>
  <si>
    <t>30SSTH06</t>
  </si>
  <si>
    <t>30SSTH07</t>
  </si>
  <si>
    <t>30SSTH08</t>
  </si>
  <si>
    <t>30SSTH09</t>
  </si>
  <si>
    <t>30SSTH10</t>
  </si>
  <si>
    <t>30SSTH11</t>
  </si>
  <si>
    <t>30SSSW01</t>
  </si>
  <si>
    <t>30SSSW02</t>
  </si>
  <si>
    <t>30SSSW03</t>
  </si>
  <si>
    <t>30SSSW04</t>
  </si>
  <si>
    <t>30SSSW05</t>
  </si>
  <si>
    <t>30SSSW06</t>
  </si>
  <si>
    <t>30SSSW07</t>
  </si>
  <si>
    <t>30SSSW08</t>
  </si>
  <si>
    <t>30SSSW09</t>
  </si>
  <si>
    <t>30SSSW10</t>
  </si>
  <si>
    <t>30SSSW11</t>
  </si>
  <si>
    <t>40SSTH03</t>
  </si>
  <si>
    <t>1/2" SS THD GATE VALVE NRS 200 WOG</t>
  </si>
  <si>
    <t>40SSTH04</t>
  </si>
  <si>
    <t>3/4" SS THD GATE VALVE NRS 200 WOG</t>
  </si>
  <si>
    <t>40SSTH05</t>
  </si>
  <si>
    <t>1" SS THD GATE VALVE NRS 200 WOG</t>
  </si>
  <si>
    <t>40SSTH06</t>
  </si>
  <si>
    <t>1-1/4" SS THD GATE VALVE NRS 200     WOG</t>
  </si>
  <si>
    <t>40SSTH07</t>
  </si>
  <si>
    <t>1-1/2" SS THD GATE VALVE NRS 200     WOG</t>
  </si>
  <si>
    <t>40SSTH08</t>
  </si>
  <si>
    <t>2" SS THD GATE VALVE NRS 200 WOG</t>
  </si>
  <si>
    <t>50SSTH03</t>
  </si>
  <si>
    <t>1/2" SS THD GLOBE VALVE RISING       STEM 200 WOG</t>
  </si>
  <si>
    <t>50SSTH04</t>
  </si>
  <si>
    <t>3/4" SS THD GLOBE VALVE RISING       STEM 200 WOG</t>
  </si>
  <si>
    <t>50SSTH05</t>
  </si>
  <si>
    <t>1" SS THD GLOBE VALVE RISING STEM    200 WOG</t>
  </si>
  <si>
    <t>50SSTH06</t>
  </si>
  <si>
    <t>1-1/4" SS THD GLOBE VALVE RISING     STEM 200 WOG</t>
  </si>
  <si>
    <t>50SSTH07</t>
  </si>
  <si>
    <t>1-1/2" SS THD GLOBE VALVE RISING     STEM 200 WOG</t>
  </si>
  <si>
    <t>50SSTH08</t>
  </si>
  <si>
    <t>2" SS THD GLOBE VALVE RISING STEM    200 WOG</t>
  </si>
  <si>
    <t>60SSTH03</t>
  </si>
  <si>
    <t>1/2" SS THD CHECK VALVE 200 WOG</t>
  </si>
  <si>
    <t>60SSTH04</t>
  </si>
  <si>
    <t>3/4" SS THD CHECK VALVE 200 WOG</t>
  </si>
  <si>
    <t>60SSTH05</t>
  </si>
  <si>
    <t>1" SS THD CHECK VALVE 200 WOG</t>
  </si>
  <si>
    <t>60SSTH06</t>
  </si>
  <si>
    <t>1-1/4" SS THD CHECK VALVE 200 WOG</t>
  </si>
  <si>
    <t>60SSTH07</t>
  </si>
  <si>
    <t>1-1/2" SS THD CHECK VALVE 200 WOG</t>
  </si>
  <si>
    <t>60SSTH08</t>
  </si>
  <si>
    <t>2" SS THD CHECK VALVE 200 WOG</t>
  </si>
  <si>
    <t>70SSTH03</t>
  </si>
  <si>
    <t>1/2" SS THD Y STRAINER 800 WOG</t>
  </si>
  <si>
    <t>70SSTH04</t>
  </si>
  <si>
    <t>3/4" SS THD Y STRAINER 800 WOG</t>
  </si>
  <si>
    <t>70SSTH05</t>
  </si>
  <si>
    <t>1" SS THD Y STRAINER 800 WOG</t>
  </si>
  <si>
    <t>70SSTH06</t>
  </si>
  <si>
    <t>1-1/4" SS THD Y STRAINER 800 WOG</t>
  </si>
  <si>
    <t>70SSTH07</t>
  </si>
  <si>
    <t>1-1/2" SS THD Y STRAINER 800 WOG</t>
  </si>
  <si>
    <t>70SSTH08</t>
  </si>
  <si>
    <t>2" SS THD Y STRAINER 800 WOG</t>
  </si>
  <si>
    <t>25CSTH01M</t>
  </si>
  <si>
    <t>25CSTH02M</t>
  </si>
  <si>
    <t>25CSTH03M</t>
  </si>
  <si>
    <t>25CSTH04M</t>
  </si>
  <si>
    <t>25CSTH05M</t>
  </si>
  <si>
    <t>25CSTH06M</t>
  </si>
  <si>
    <t>25CSTH07M</t>
  </si>
  <si>
    <t>25CSTH08M</t>
  </si>
  <si>
    <t>20CSFL03D</t>
  </si>
  <si>
    <t>20CSFL04D</t>
  </si>
  <si>
    <t>20CSFL05D</t>
  </si>
  <si>
    <t>20CSFL07D</t>
  </si>
  <si>
    <t>20CSFL08D</t>
  </si>
  <si>
    <t>20CSFL10D</t>
  </si>
  <si>
    <t>20CSFL11D</t>
  </si>
  <si>
    <t>20CSFL13D</t>
  </si>
  <si>
    <t>20CSFL09D</t>
  </si>
  <si>
    <t>30CSTH01</t>
  </si>
  <si>
    <t>30CSTH02</t>
  </si>
  <si>
    <t>30CSTH03</t>
  </si>
  <si>
    <t>30CSTH04</t>
  </si>
  <si>
    <t>30CSTH05</t>
  </si>
  <si>
    <t>30CSTH06</t>
  </si>
  <si>
    <t>30CSTH07</t>
  </si>
  <si>
    <t>30CSTH08</t>
  </si>
  <si>
    <t>30CSTH09</t>
  </si>
  <si>
    <t>30CSTH10</t>
  </si>
  <si>
    <t>30CSTH11</t>
  </si>
  <si>
    <t>30CSSW01</t>
  </si>
  <si>
    <t>30CSSW02</t>
  </si>
  <si>
    <t>30CSSW03</t>
  </si>
  <si>
    <t>30CSSW04</t>
  </si>
  <si>
    <t>30CSSW05</t>
  </si>
  <si>
    <t>30CSSW06</t>
  </si>
  <si>
    <t>30CSSW07</t>
  </si>
  <si>
    <t>30CSSW08</t>
  </si>
  <si>
    <t>30CSSW09</t>
  </si>
  <si>
    <t>30CSSW10</t>
  </si>
  <si>
    <t>30CSSW11</t>
  </si>
  <si>
    <t>THREE PIECE SS SOCKET WELD BALL VALVE  FULL PORT LOCKING HANDLE</t>
  </si>
  <si>
    <t>THREE PIECE SS THD BALL VALVE FULL PORT LOCKING HANDLE</t>
  </si>
  <si>
    <t>SS THD GATE VALVE NRS</t>
  </si>
  <si>
    <t>SS THD GLOBE VALVE RISING STEM</t>
  </si>
  <si>
    <t>SS THD CHK VALVE</t>
  </si>
  <si>
    <t>SS THD Y STRAINER</t>
  </si>
  <si>
    <t>DESCRIPTION</t>
  </si>
  <si>
    <t>LIST</t>
  </si>
  <si>
    <t>PRICE SHEET:</t>
  </si>
  <si>
    <t>EFFECTIVE:</t>
  </si>
  <si>
    <t>PART #</t>
  </si>
  <si>
    <t>Multiplier</t>
  </si>
  <si>
    <t>Net Price</t>
  </si>
  <si>
    <t>Inner QTY</t>
  </si>
  <si>
    <t>Inner I 2 of 5</t>
  </si>
  <si>
    <t>Master QTY</t>
  </si>
  <si>
    <t>Master I 2 of 5</t>
  </si>
  <si>
    <t>UPC Code</t>
  </si>
  <si>
    <t>Your Multiplier:</t>
  </si>
  <si>
    <t xml:space="preserve"> </t>
  </si>
  <si>
    <t>ONE PIECE SS THD BALL VALVE REDUCED PORT LOCKING HANDLE</t>
  </si>
  <si>
    <t>THREE PIECE CARBON STEEL THD BALL VALVE FULL PORT LOCKING HANDLE</t>
  </si>
  <si>
    <t>THREE PIECE CARBON STEEL SOCKET WELD BALL VALVE FULL PORT LOCKING HANDLE</t>
  </si>
  <si>
    <t>1/2" STAINLESS STEEL, 2 PIECE, FULL  PORT, 150LB. FLANGED BALL VALVE     RTFE SEATS</t>
  </si>
  <si>
    <t>3/4" STAINLESS STEEL, 2 PIECE, FULL  PORT, 150LB. FLANGED BALL VALVE     RTFE SEATS</t>
  </si>
  <si>
    <t>1" STAINLESS STEEL, 2 PIECE, FULL    PORT, 150LB. FLANGED BALL VALVE     RTFE SEATS</t>
  </si>
  <si>
    <t>1-1/2" STAINLESS STEEL, 2 PIECE,     FULL PORT, 150LB. FLANGED BALL      VALVE RTFE SEATS</t>
  </si>
  <si>
    <t>2" STAINLESS STEEL, 2 PIECE, FULL    PORT, 150LB. FLANGED BALL VALVE     RTFE SEATS</t>
  </si>
  <si>
    <t>3" STAINLESS STEEL, 2 PIECE, FULL    PORT, 150LB. FLANGED BALL VALVE     RTFE SEATS</t>
  </si>
  <si>
    <t>4" STAINLESS STEEL, 2 PIECE, FULL    PORT, 150LB. FLANGED BALL VALVE     RTFE SEATS</t>
  </si>
  <si>
    <t>6" STAINLESS STEEL, 2 PIECE, FULL    PORT, 150LB. FLANGED BALL VALVE     RTFE SEATS</t>
  </si>
  <si>
    <t>1/2" CARBON STEEL, 2 PIECE, FULL     PORT, 150LB. FLANGED BALL VALVE     RTFE SEATS</t>
  </si>
  <si>
    <t>3/4" CARBON STEEL, 2 PIECE, FULL     PORT, 150LB. FLANGED BALL VALVE     RTFE SEATS</t>
  </si>
  <si>
    <t>1" CARBON STEEL, 2 PIECE, FULL       PORT, 150 LB. FLANGED BALL VALVE    RTFE SEATS</t>
  </si>
  <si>
    <t>1-1/2" CARBON STEEL, 2 PIECE, FULL   PORT, 150 LB. FLANGED BALL VALVE    RTFE SEATS</t>
  </si>
  <si>
    <t>2" CARBON STEEL, 2 PIECE, FULL       PORT, 150LB. FLANGED BALL VALVE     RTFE SEATS</t>
  </si>
  <si>
    <t>3" CARBON STEEL, 2 PIECE, FULL       PORT, 150LB. FLANGED BALL VALVE     RTFE SEATS</t>
  </si>
  <si>
    <t>4" CARBON STEEL, 2 PIECE, FULL       PORT, 150LB. FLANGED BALL VALVE     RTFE SEATS</t>
  </si>
  <si>
    <t>6" CARBON STEEL, 2 PIECE, FULL       PORT, 150LB. FLANGED BALL VALVE     RTFE SEATS</t>
  </si>
  <si>
    <t>1/4" STAINLESS STEEL, 2 PIECE, FULL  PORT, THREADED BALL VALVE, 1000 WOG RTFE SEATS</t>
  </si>
  <si>
    <t>3/8" STAINLESS STEEL, 2 PIECE, FULL  PORT, THREADED BALL VALVE, 1000 WOG RTFE SEATS</t>
  </si>
  <si>
    <t>1/2" STAINLESS STEEL, 2 PIECE, FULL  PORT, THREADED BALL VALVE, 1000 WOG RTFE SEATS</t>
  </si>
  <si>
    <t>3/4" STAINLESS STEEL, 2 PIECE, FULL  PORT, THREADED BALL VALVE, 1000 WOG RTFE SEATS</t>
  </si>
  <si>
    <t>1" STAINLESS STEEL, 2 PIECE, FULL    PORT, THREADED BALL VALVE, 1000 WOG RTFE SEATS</t>
  </si>
  <si>
    <t>1-1/4" STAINLESS STEEL, 2 PIECE,     FULL PORT, THREADED BALL VALVE,     1000 WOG RTFE SEATS</t>
  </si>
  <si>
    <t>1-1/2" STAINLESS STEEL, 2 PIECE,     FULL PORT, THREADED BALL VALVE,     1000 WOG RTFE SEATS</t>
  </si>
  <si>
    <t>2" STAINLESS STEEL, 2 PIECE, FULL    PORT, THREADED BALL VALVE, 1000 WOG RTFE SEATS</t>
  </si>
  <si>
    <t>2-1/2" STAINLESS STEEL, 2 PIECE,     FULL PORT, THREADED BALL VALVE,     1000 WOG RTFE SEATS</t>
  </si>
  <si>
    <t>3" STAINLESS STEEL, 2 PIECE, FULL    PORT, THREADED BALL VALVE, 1000 WOG RTFE SEATS</t>
  </si>
  <si>
    <t>1/4" STAINLESS STEEL, 3 PIECE, FULL  PORT, THREADED BALL VALVE, 1000 WOG RTFE SEATS</t>
  </si>
  <si>
    <t>3/8" STAINLESS STEEL, 3 PIECE, FULL  PORT, THREADED BALL VALVE, 1000 WOG RTFE SEATS</t>
  </si>
  <si>
    <t>1/2" STAINLESS STEEL, 3 PIECE, FULL  PORT, THREADED BALL VALVE, 1000 WOG RTFE SEATS</t>
  </si>
  <si>
    <t>3/4" STAINLESS STEEL, 3 PIECE, FULL  PORT, THREADED BALL VALVE, 1000 WOG RTFE SEATS</t>
  </si>
  <si>
    <t>1" STAINLESS STEEL, 3 PIECE, FULL    PORT, THREADED BALL VALVE, 1000 WOG RTFE SEATS</t>
  </si>
  <si>
    <t>1-1/4" STAINLESS STEEL, 3 PIECE,     FULL PORT, THREADED BALL VALVE,     1000 WOG RTFE SEATS</t>
  </si>
  <si>
    <t>1-1/2" STAINLESS STEEL, 3 PIECE,     FULL PORT, THREADED BALL VALVE,     1000 WOG RTFE SEATS</t>
  </si>
  <si>
    <t>2" STAINLESS STEEL, 3 PIECE, FULL    PORT, THREADED BALL VALVE, 1000 WOG RTFE SEATS</t>
  </si>
  <si>
    <t>2-1/2" STAINLESS STEEL, 3 PIECE,     FULL PORT, THREADED BALL VALVE,     1000 WOG RTFE SEATS</t>
  </si>
  <si>
    <t>3" STAINLESS STEEL, 3 PIECE, FULL    PORT, THREADED BALL VALVE, 1000 WOG RTFE SEATS</t>
  </si>
  <si>
    <t>4" STAINLESS STEEL, 3 PIECE, FULL    PORT, THREADED BALL VALVE, 1000 WOG RTFE SEATS</t>
  </si>
  <si>
    <t>1/4" STAINLESS STEEL, 3 PIECE, FULL  PORT, SOCKET WELD BALL VALVE, 1000  WOG RTFE SEATS</t>
  </si>
  <si>
    <t>3/8" STAINLESS STEEL, 3 PIECE, FULL  PORT, SOCKET WELD BALL VALVE, 1000  WOG RTFE SEATS</t>
  </si>
  <si>
    <t>1/2" STAINLESS STEEL, 3 PIECE, FULL  PORT, SOCKET WELD BALL VALVE, 1000  WOG RTFE SEATS</t>
  </si>
  <si>
    <t>3/4" STAINLESS STEEL, 3 PIECE, FULL  PORT, SOCKET WELD BALL VALVE, 1000  WOG RTFE SEATS</t>
  </si>
  <si>
    <t>1" STAINLESS STEEL, 3 PIECE, FULL    PORT, SOCKET WELD BALL VALVE, 1000  WOG RTFE SEATS</t>
  </si>
  <si>
    <t>1-1/4" STAINLESS STEEL, 3 PIECE,     FULL PORT, SOCKET WELD BALL VALVE,  1000 WOG RTFE SEATS</t>
  </si>
  <si>
    <t>1-1/2" STAINLESS STEEL, 3 PIECE,     FULL PORT, SOCKET WELD BALL VALVE,  1000 WOG RTFE SEATS</t>
  </si>
  <si>
    <t>2" STAINLESS STEEL, 3 PIECE, FULL    PORT, SOCKET WELD BALL VALVE, 1000  WOG RTFE SEATS</t>
  </si>
  <si>
    <t>2-1/2" STAINLESS STEEL, 3 PIECE,     FULL PORT, SOCKET WELD BALL VALVE,  1000 WOG RTFE SEATS</t>
  </si>
  <si>
    <t>3" STAINLESS STEEL, 3 PIECE, FULL    PORT, SOCKET WELD BALL VALVE, 1000  WOG RTFE SEATS</t>
  </si>
  <si>
    <t>4" STAINLESS STEEL, 3 PIECE, FULL    PORT, SOCKET WELD BALL VALVE, 1000  WOG RTFE SEATS</t>
  </si>
  <si>
    <t>1/4" CARBON STEEL, 3 PIECE, FULL     PORT, THREADED BALL VALVE, 1000 WOG RTFE SEATS</t>
  </si>
  <si>
    <t>3/8" CARBON STEEL, 3 PIECE, FULL     PORT, THREADED BALL VALVE, 1000 WOG RTFE SEATS</t>
  </si>
  <si>
    <t>1/2" CARBON STEEL, 3 PIECE, FULL     PORT, THREADED BALL VALVE, 1000 WOG RTFE SEATS</t>
  </si>
  <si>
    <t>3/4" CARBON STEEL, 3 PIECE, FULL     PORT, THREADED BALL VALVE, 1000 WOG RTFE SEATS</t>
  </si>
  <si>
    <t>1" CARBON STEEL, 3 PIECE, FULL       PORT, THREADED BALL VALVE, 1000 WOG RTFE SEATS</t>
  </si>
  <si>
    <t>1-1/4" CARBON STEEL, 3 PIECE, FULL   PORT, THREADED BALL VALVE, 1000 WOG RTFE SEATS</t>
  </si>
  <si>
    <t>1-1/2" CARBON STEEL, 3 PIECE, FULL   PORT, THREADED BALL VALVE, 1000 WOG RTFE SEATS</t>
  </si>
  <si>
    <t>2" CARBON STEEL, 3 PIECE, FULL       PORT, THREADED BALL VALVE, 1000 WOG RTFE SEATS</t>
  </si>
  <si>
    <t>2-1/2" CARBON STEEL, 3 PIECE, FULL   PORT, THREADED BALL VALVE, 1000 WOG RTFE SEATS</t>
  </si>
  <si>
    <t>3" CARBON STEEL, 3 PIECE, FULL       PORT, THREADED BALL VALVE, 1000 WOG RTFE SEATS</t>
  </si>
  <si>
    <t>4" CARBON STEEL, 3 PIECE, FULL       PORT, THREADED BALL VALVE, 1000 WOG RTFE SEATS</t>
  </si>
  <si>
    <t>1/4" CARBON STEEL, 3 PIECE, FULL     PORT, SOCKET WELD BALL VALVE, 1000  WOG RTFE SEATS</t>
  </si>
  <si>
    <t>3/8" CARBON STEEL, 3 PIECE, FULL     PORT, SOCKET WELD BALL VALVE, 1000  WOG RTFE SEATS</t>
  </si>
  <si>
    <t>1/2" CARBON STEEL, 3 PIECE, FULL     PORT, SOCKET WELD BALL VALVE, 1000  WOG RTFE SEATS</t>
  </si>
  <si>
    <t>3/4" CARBON STEEL, 3 PIECE, FULL     PORT, SOCKET WELD BALL VALVE, 1000  WOG RTFE SEATS</t>
  </si>
  <si>
    <t>1" CARBON STEEL, 3 PIECE, FULL       PORT, SOCKET WELD BALL VALVE, 1000  WOG RTFE SEATS</t>
  </si>
  <si>
    <t>1-1/4" CARBON STEEL, 3 PIECE, FULL   PORT, SOCKET WELD BALL VALVE, 1000  WOG RTFE SEATS</t>
  </si>
  <si>
    <t>1-1/2" CARBON STEEL, 3 PIECE, FULL   PORT, SOCKET WELD BALL VALVE, 1000  WOG RTFE SEATS</t>
  </si>
  <si>
    <t>2" CARBON STEEL, 3 PIECE, FULL       PORT, SOCKET WELD BALL VALVE, 1000  WOG RTFE SEATS</t>
  </si>
  <si>
    <t>2-1/2" CARBON STEEL, 3 PIECE, FULL   PORT, SOCKET WELD BALL VALVE, 1000  WOG RTFE SEATS</t>
  </si>
  <si>
    <t>3" CARBON STEEL, 3 PIECE, FULL       PORT, SOCKET WELD BALL VALVE, 1000  WOG RTFE SEATS</t>
  </si>
  <si>
    <t>4" CARBON STEEL, 3 PIECE, FULL       PORT, SOCKET WELD BALL VALVE, 1000  WOG RTFE SEATS</t>
  </si>
  <si>
    <t>1/4" STAINLESS STEEL 1 PIECE REDUCED PORT THREADED BALL VALVE  1000WOG  RTFE SEATS</t>
  </si>
  <si>
    <t>3/8" STAINLESS STEEL 1 PIECE REDUCED PORT THREADED BALL VALVE  1000WOG  RTFE SEATS</t>
  </si>
  <si>
    <t>1/2" STAINLESS STEEL 1 PIECE REDUCED PORT THREADED BALL VALVE  1000WOG  RTFE SEATS</t>
  </si>
  <si>
    <t>3/4" STAINLESS STEEL 1 PIECE REDUCED PORT THREADED BALL VALVE  1000WOG  RTFE SEATS</t>
  </si>
  <si>
    <t>1 " STAINLESS STEEL 1 PIECE REDUCED PORT THREADED BALL VALVE  1000WOG  RTFE SEATS</t>
  </si>
  <si>
    <t>1-1/4" STAINLESS STEEL 1 PIECE REDUCED PORT THREADED BALL VALVE  1000WOG  RTFE SEATS</t>
  </si>
  <si>
    <t>1-1/2" STAINLESS STEEL 1 PIECE REDUCED PORT THREADED BALL VALVE  1000WOG  RTFE SEATS</t>
  </si>
  <si>
    <t>2" STAINLESS STEEL 1 PIECE REDUCED PORT THREADED BALL VALVE  1000WOG  RTFE SEATS</t>
  </si>
  <si>
    <t>CARBON,  CAST  &amp;  STAINLESS STEEL VALVES</t>
  </si>
  <si>
    <t xml:space="preserve">TWO PIECE SS 150LB FLANGED BALL VALVE FULL PORT </t>
  </si>
  <si>
    <t>TWO PIECE CARBON STEEL 150 LB FLANGED BALL VALVE FULL PORT</t>
  </si>
  <si>
    <t>2-1/2" STAINLESS STEEL, 2 PIECE,     FULL PORT, 150 LB. FLANGED BALL     VALVE RTFE SEATS</t>
  </si>
  <si>
    <t>2-1/2" CARBON STEEL, 2 PIECE, FULL   PORT, 150 LB. FLANGED BALL VALVE    RTFE SEATS</t>
  </si>
  <si>
    <t>TWO PIECE SS THD BALL VALVE FULL PORT LOCKING HANDLE</t>
  </si>
  <si>
    <t xml:space="preserve">TWO PIECE SS THD BALL VALVE REDUCED  PORT LOCKING HANDLE </t>
  </si>
  <si>
    <t>TWO PIECE CARBON STEEL THD BALL VALVE REDUCED PORT LOCKING HANDLE</t>
  </si>
  <si>
    <t>CAST STEEL GATE VALVE</t>
  </si>
  <si>
    <t>400CSF08</t>
  </si>
  <si>
    <t>2" 150LB FLG CAST STEEL GATE VALVE   A216/WCB, API 600, MRO1.75, API 598</t>
  </si>
  <si>
    <t>400CSF09</t>
  </si>
  <si>
    <t>2 1/2" 150LB FLG CAST STEEL GATE VA  A216/WCB, API 600, MRO1.75, API 598</t>
  </si>
  <si>
    <t>400CSF10</t>
  </si>
  <si>
    <t>3 " 150LB FLG CAST STEEL GATE VALVE  A216/WCB, API 600, MRO1.75, API 598</t>
  </si>
  <si>
    <t>400CSF11</t>
  </si>
  <si>
    <t>4" 150LB FLG CAST STEEL GATE VALVE   A216/WCB, API 600, MRO1.75, API 598</t>
  </si>
  <si>
    <t>400CSF13</t>
  </si>
  <si>
    <t>6" 150LB FLG CAST STEEL GATE VALVE   A216/WCB, API 600, MRO1.75, API 598</t>
  </si>
  <si>
    <t>400CSF14</t>
  </si>
  <si>
    <t>8" 150LB FLG CAST STEEL GATE VALVE   A216/WCB, API 600, MRO1.75, API 598</t>
  </si>
  <si>
    <t>400CSF15</t>
  </si>
  <si>
    <t>10" 150LB FLG CAST STEEL GATE VALVE  A216/WCB, API 600, MRO1.75, API 598</t>
  </si>
  <si>
    <t>400CSF16</t>
  </si>
  <si>
    <t>12" 150LB FLG CAST STEEL GATE VALVE  A216/WCB, API 600, MRO1.75, API 598</t>
  </si>
  <si>
    <t>CAST STEEL GLOBE VALVE</t>
  </si>
  <si>
    <t>405CSF08</t>
  </si>
  <si>
    <t>2" 150LB FLG CAST STEEL GLOBE VALVE  A216/WCB,MRO1.75, API 598</t>
  </si>
  <si>
    <t>405CSF09</t>
  </si>
  <si>
    <t>2 1/2" 150LB FLG CAST STEEL GLOBE V  A216/WCB,MRO1.75, API 598</t>
  </si>
  <si>
    <t>405CSF10</t>
  </si>
  <si>
    <t>3" 150LB FLG CAST STEEL GLOBE VALVE  A216/WCB,MRO1.75, API 598</t>
  </si>
  <si>
    <t>405CSF11</t>
  </si>
  <si>
    <t>4" 150LB FLG CAST STEEL GLOBE VALVE  A216/WCB,MRO1.75, API 598</t>
  </si>
  <si>
    <t>405CSF13</t>
  </si>
  <si>
    <t>6" 150LB FLG CAST STEEL GLOBE VALVE  A216/WCB,MRO1.75, API 598</t>
  </si>
  <si>
    <t>405CSF14</t>
  </si>
  <si>
    <t>8" 150LB FLG CAST STEEL GLOBE VALVE  A216/WCB,MRO1.75, API 598</t>
  </si>
  <si>
    <t>405CSF15</t>
  </si>
  <si>
    <t>10" 150LB FLG CAST STEEL GLOBE VALV  A216/WCB,MRO1.75, API 598</t>
  </si>
  <si>
    <t>405CSF16</t>
  </si>
  <si>
    <t>12" 150LB FLG CAST STEEL GLOBE VALV  A216/WCB,MRO1.75, API 598</t>
  </si>
  <si>
    <t>CAST STEEL CHECK VALVE</t>
  </si>
  <si>
    <t>422CSF08</t>
  </si>
  <si>
    <t>2" 150LB FLG CAST STEEL CHECK VALVE  A216/WCB,MRO1.75, API 598</t>
  </si>
  <si>
    <t>422CSF09</t>
  </si>
  <si>
    <t>2 1/2" 150LB FLG CAST STEEL CHECK V  A216/WCB,MRO1.75, API 598</t>
  </si>
  <si>
    <t>422CSF10</t>
  </si>
  <si>
    <t>3" 150LB FLG CAST STEEL CHECK VALVE  A216/WCB,MRO1.75, API 598</t>
  </si>
  <si>
    <t>422CSF11</t>
  </si>
  <si>
    <t>4" 150LB FLG CAST STEEL CHECK VALVE  A216/WCB,MRO1.75, API 598</t>
  </si>
  <si>
    <t>422CSF13</t>
  </si>
  <si>
    <t>6" 150LB FLG CAST STEEL CHECK VALVE  A216/WCB,MRO1.75, API 598</t>
  </si>
  <si>
    <t>422CSF14</t>
  </si>
  <si>
    <t>8" 150LB FLG CAST STEEL CHECK VALVE  A216/WCB,MRO1.75, API 598</t>
  </si>
  <si>
    <t>422CSF15</t>
  </si>
  <si>
    <t>10" 150LB FLG CAST STEEL CHECK VALV  A216/WCB,MRO1.75, API 598</t>
  </si>
  <si>
    <t>422CSF16</t>
  </si>
  <si>
    <t>12" 150LB FLG CAST STEEL CHECK VALV  A216/WCB,MRO1.75, API 598</t>
  </si>
  <si>
    <t>FORGED CARBON STEEL GATE VALVE THREADED</t>
  </si>
  <si>
    <t>500FCT01</t>
  </si>
  <si>
    <t>1/4" FGD CARBON STEEL GATE VALVE     FIP THREAD, A105,800LB              API 602, MRO1.75,API 598</t>
  </si>
  <si>
    <t>500FCT02</t>
  </si>
  <si>
    <t>3/8" FGD CARBON STEEL GATE VALVE     FIP THREAD, A105,800LB              API 602, MRO1.75,API 598</t>
  </si>
  <si>
    <t>500FCT03</t>
  </si>
  <si>
    <t>1/2" FGD CARBON STEEL GATE VALVE     FIP THREAD, A105,800LB              API 602, MRO1.75,API 598</t>
  </si>
  <si>
    <t>500FCT04</t>
  </si>
  <si>
    <t>3/4" FGD CARBON STEEL GATE VALVE     FIP THREAD, A105,800LB              API 602, MRO1.75,API 598</t>
  </si>
  <si>
    <t>500FCT05</t>
  </si>
  <si>
    <t>1" FGD CARBON STEEL GATE VALVE       FIP THREAD, A105,800LB              API 602, MRO1.75,API 598</t>
  </si>
  <si>
    <t>500FCT06</t>
  </si>
  <si>
    <t>1 1/4" FGD CARBON STEEL GATE VALVE   FIP THREAD, A105,800LB              API 602, MRO1.75,API 598</t>
  </si>
  <si>
    <t>500FCT07</t>
  </si>
  <si>
    <t>1 1/2" FGD CARBON STEEL GATE VALVE   FIP THREAD, A105,800LB              API 602, MRO1.75,API 598</t>
  </si>
  <si>
    <t>500FCT08</t>
  </si>
  <si>
    <t>2" FGD CARBON STEEL GATE VALVE       FIP THREAD, A105,800LB              API 602, MRO1.75,API 598</t>
  </si>
  <si>
    <t>FORGED CARBON STEEL GATE VALVE SOCKET WELD</t>
  </si>
  <si>
    <t>500FCW01</t>
  </si>
  <si>
    <t>1/4" FGD CARBON STEEL GATE VALVE     SOCKET WELD,A105,800LB              API 602, MRO1.75,API 598</t>
  </si>
  <si>
    <t>500FCW02</t>
  </si>
  <si>
    <t>3/8" FGD CARBON STEEL GATE VALVE     SOCKET WELD,A105,800LB              API 602, MRO1.75,API 598</t>
  </si>
  <si>
    <t>500FCW03</t>
  </si>
  <si>
    <t>1/2" FGD CARBON STEEL GATE VALVE     SOCKET WELD,A105,800LB              API 602, MRO1.75,API 598</t>
  </si>
  <si>
    <t>500FCW04</t>
  </si>
  <si>
    <t>3/4" FGD CARBON STEEL GATE VALVE     SOCKET WELD,A105,800LB              API 602, MRO1.75,API 598</t>
  </si>
  <si>
    <t>500FCW05</t>
  </si>
  <si>
    <t>1" FGD CARBON STEEL GATE VALVE       SOCKET WELD,A105,800LB              API 602, MRO1.75,API 598</t>
  </si>
  <si>
    <t>500FCW06</t>
  </si>
  <si>
    <t>1 1/4" FGD CARBON STEEL GATE VALVE   SOCKET WELD,A105,800LB              API 602, MRO1.75,API 598</t>
  </si>
  <si>
    <t>500FCW07</t>
  </si>
  <si>
    <t>1 1/2" FGD CARBON STEEL GATE VALVE   SOCKET WELD,A105,800LB              API 602, MRO1.75,API 598</t>
  </si>
  <si>
    <t>500FCW08</t>
  </si>
  <si>
    <t>2" FGD CARBON STEEL GATE VALVE       SOCKET WELD,A105,800LB              API 602, MRO1.75,API 598</t>
  </si>
  <si>
    <t>FORGED CARBON STEEL GLOBE VALVE THREADED</t>
  </si>
  <si>
    <t>505FCT01</t>
  </si>
  <si>
    <t>1/4" FGD CARBON STEEL GLOBE VALVE    FIP THREAD, A105,800LB              API 602, MRO1.75,API 598</t>
  </si>
  <si>
    <t>505FCT02</t>
  </si>
  <si>
    <t>3/8" FGD CARBON STEEL GLOBE VALVE    FIP THREAD, A105,800LB              API 602, MRO1.75,API 598</t>
  </si>
  <si>
    <t>505FCT03</t>
  </si>
  <si>
    <t>1/2" FGD CARBON STEEL GLOBE VALVE    FIP THREAD, A105,800LB              API 602, MRO1.75,API 598</t>
  </si>
  <si>
    <t>505FCT04</t>
  </si>
  <si>
    <t>3/4" FGD CARBON STEEL GLOBE VALVE    FIP THREAD, A105,800LB              API 602, MRO1.75,API 598</t>
  </si>
  <si>
    <t>505FCT05</t>
  </si>
  <si>
    <t>1" FGD CARBON STEEL GLOBE VALVE      FIP THREAD, A105,800LB              API 602, MRO1.75,API 598</t>
  </si>
  <si>
    <t>505FCT06</t>
  </si>
  <si>
    <t>1 1/4" FGD CARBON STEEL GLOBE VALVE  FIP THREAD, A105,800LB              API 602, MRO1.75,API 598</t>
  </si>
  <si>
    <t>505FCT07</t>
  </si>
  <si>
    <t>1 1/2" FGD CARBON STEEL GLOBE VALVE  FIP THREAD, A105,800LB              API 602, MRO1.75,API 598</t>
  </si>
  <si>
    <t>505FCT08</t>
  </si>
  <si>
    <t>2" FGD CARBON STEEL GLOBE VALVE      FIP THREAD, A105,800LB              API 602, MRO1.75,API 598</t>
  </si>
  <si>
    <t>FORGED CARBON STEEL GLOBE VALVE SOCKET WELD</t>
  </si>
  <si>
    <t>505FCW01</t>
  </si>
  <si>
    <t>1/4" FGD CARBON STEEL GLOBE VALVE    SOCKET WELD,A105,800LB              API 602, MRO1.75,API 598</t>
  </si>
  <si>
    <t>505FCW02</t>
  </si>
  <si>
    <t>3/8" FGD CARBON STEEL GLOBE VALVE    SOCKET WELD,A105,800LB              API 602, MRO1.75,API 598</t>
  </si>
  <si>
    <t>505FCW03</t>
  </si>
  <si>
    <t>1/2" FGD CARBON STEEL GLOBE VALVE    SOCKET WELD,A105,800LB              API 602, MRO1.75,API 598</t>
  </si>
  <si>
    <t>505FCW04</t>
  </si>
  <si>
    <t>3/4" FGD CARBON STEEL GLOBE VALVE    SOCKET WELD,A105,800LB              API 602, MRO1.75,API 598</t>
  </si>
  <si>
    <t>505FCW05</t>
  </si>
  <si>
    <t>1" FGD CARBON STEEL GLOBE VALVE      SOCKET WELD,A105,800LB              API 602, MRO1.75,API 598</t>
  </si>
  <si>
    <t>505FCW06</t>
  </si>
  <si>
    <t>1 1/4" FGD CARBON STEEL GLOBE VALVE  SOCKET WELD,A105,800LB              API 602, MRO1.75,API 598</t>
  </si>
  <si>
    <t>505FCW07</t>
  </si>
  <si>
    <t>1 1/2" FGD CARBON STEEL GLOBE VALVE  SOCKET WELD,A105,800LB              API 602, MRO1.75,API 598</t>
  </si>
  <si>
    <t>505FCW08</t>
  </si>
  <si>
    <t>2" FGD CARBON STEEL GLOBE VALVE      SOCKET WELD,A105,800LB              API 602, MRO1.75,API 598</t>
  </si>
  <si>
    <t>522FCT01</t>
  </si>
  <si>
    <t>1/4" FGD CARBON STEEL CHECK VALVE    FIP THREAD, A105,800LB              API 602, MRO1.75,API 598</t>
  </si>
  <si>
    <t>522FCT02</t>
  </si>
  <si>
    <t>3/8" FGD CARBON STEEL CHECK VALVE    FIP THREAD, A105,800LB              API 602, MRO1.75,API 598</t>
  </si>
  <si>
    <t>522FCT03</t>
  </si>
  <si>
    <t>1/2" FGD CARBON STEEL CHECK VALVE    FIP THREAD, A105,800LB              API 602, MRO1.75,API 598</t>
  </si>
  <si>
    <t>522FCT04</t>
  </si>
  <si>
    <t>3/4" FGD CARBON STEEL CHECK VALVE    FIP THREAD, A105,800LB              API 602, MRO1.75,API 598</t>
  </si>
  <si>
    <t>522FCT05</t>
  </si>
  <si>
    <t>1" FGD CARBON STEEL CHECK VALVE      FIP THREAD, A105,800LB              API 602, MRO1.75,API 598</t>
  </si>
  <si>
    <t>522FCT06</t>
  </si>
  <si>
    <t>1 1/4" FGD CARBON STEEL CHECK VALVE  FIP THREAD, A105,800LB              API 602, MRO1.75,API 598</t>
  </si>
  <si>
    <t>522FCT07</t>
  </si>
  <si>
    <t>1 1/2" FGD CARBON STEEL CHECK VALVE  FIP THREAD, A105,800LB              API 602, MRO1.75,API 598</t>
  </si>
  <si>
    <t>522FCT08</t>
  </si>
  <si>
    <t>2" FGD CARBON STEEL CHECK VALVE      FIP THREAD, A105,800LB              API 602, MRO1.75,API 598</t>
  </si>
  <si>
    <t>522FCW01</t>
  </si>
  <si>
    <t>1/4" FGD CARBON STEEL CHECK VALVE    SOCKET WELD,A105,800LB              API 602, MRO1.75,API 598</t>
  </si>
  <si>
    <t>522FCW02</t>
  </si>
  <si>
    <t>3/8" FGD CARBON STEEL CHECK VALVE    SOCKET WELD,A105,800LB              API 602, MRO1.75,API 598</t>
  </si>
  <si>
    <t>522FCW03</t>
  </si>
  <si>
    <t>1/2" FGD CARBON STEEL CHECK VALVE    SOCKET WELD,A105,800LB              API 602, MRO1.75,API 598</t>
  </si>
  <si>
    <t>522FCW04</t>
  </si>
  <si>
    <t>3/4" FGD CARBON STEEL CHECK VALVE    SOCKET WELD,A105,800LB              API 602, MRO1.75,API 598</t>
  </si>
  <si>
    <t>522FCW05</t>
  </si>
  <si>
    <t>1" FGD CARBON STEEL CHECK VALVE      SOCKET WELD,A105,800LB              API 602, MRO1.75,API 598</t>
  </si>
  <si>
    <t>522FCW06</t>
  </si>
  <si>
    <t>1 1/4" FGD CARBON STEEL CHECK VALVE  SOCKET WELD,A105,800LB              API 602, MRO1.75,API 598</t>
  </si>
  <si>
    <t>522FCW07</t>
  </si>
  <si>
    <t>1 1/2" FGD CARBON STEEL CHECK VALVE  SOCKET WELD,A105,800LB              API 602, MRO1.75,API 598</t>
  </si>
  <si>
    <t>522FCW08</t>
  </si>
  <si>
    <t>2" FGD CARBON STEEL CHECK VALVE      SOCKET WELD,A105,800LB              API 602, MRO1.75,API 598</t>
  </si>
  <si>
    <t>FORGED STAINLESS STEEL GATE VALVE THREADED</t>
  </si>
  <si>
    <t>500FSST03</t>
  </si>
  <si>
    <t>1/2" FGD STAINLESS STEEL GATE VALVE  FIP THREAD, A182/316L,800LB         API 602, MRO1.75,API 598</t>
  </si>
  <si>
    <t>500FSST04</t>
  </si>
  <si>
    <t>3/4" FGD STAINLESS STEEL GATE VALVE  FIP THREAD, A182/316L,800LB         API 602, MRO1.75,API 598</t>
  </si>
  <si>
    <t>500FSST05</t>
  </si>
  <si>
    <t>1" FGD STAINLESS STEEL GATE VALVE    FIP THREAD, A182/316L,800LB         API 602, MRO1.75,API 598</t>
  </si>
  <si>
    <t>500FSST06</t>
  </si>
  <si>
    <t>1 1/4" FGD STAINLESS STEEL GATE VAL  FIP THREAD, A182/316L,800LB         API 602, MRO1.75,API 598</t>
  </si>
  <si>
    <t>500FSST07</t>
  </si>
  <si>
    <t>1 1/2" FGD STAINLESS STEEL GATE VAL  FIP THREAD, A182/316L,800LB         API 602, MRO1.75,API 598</t>
  </si>
  <si>
    <t>500FSST08</t>
  </si>
  <si>
    <t>2" FGD STAINLESS STEEL GATE VALVE    FIP THREAD, A182/316L,800LB         API 602, MRO1.75,API 598</t>
  </si>
  <si>
    <t>FORGED STAINLESS STEEL GATE VALVE SOCKET WELD</t>
  </si>
  <si>
    <t>500FSSW03</t>
  </si>
  <si>
    <t>1/2" FGD STAINLESS STEEL GATE VALVE  SOCKET WELD, A182/316L,800LB        API 602, MRO1.75,API 598</t>
  </si>
  <si>
    <t>500FSSW04</t>
  </si>
  <si>
    <t>3/4" FGD STAINLESS STEEL GATE VALVE  SOCKET WELD, A182/316L,800LB        API 602, MRO1.75,API 598</t>
  </si>
  <si>
    <t>500FSSW05</t>
  </si>
  <si>
    <t>1" FGD STAINLESS STEEL GATE VALVE    SOCKET WELD, A182/316L,800LB        API 602, MRO1.75,API 598</t>
  </si>
  <si>
    <t>500FSSW06</t>
  </si>
  <si>
    <t>1 1/4" FGD STAINLESS STEEL GATE VAL  SOCKET WELD, A182/316L,800LB        API 602, MRO1.75,API 598</t>
  </si>
  <si>
    <t>500FSSW07</t>
  </si>
  <si>
    <t>1 1/2" FGD STAINLESS STEEL GATE VAL  SOCKET WELD, A182/316L,800LB        API 602, MRO1.75,API 598</t>
  </si>
  <si>
    <t>500FSSW08</t>
  </si>
  <si>
    <t>2" FGD STAINLESS STEEL GATE VALVE    SOCKET WELD, A182/316L,800LB        API 602, MRO1.75,API 598</t>
  </si>
  <si>
    <t>FORGED STAINLESS STEEL GLOBE VALVE THREADED</t>
  </si>
  <si>
    <t>505FSST03</t>
  </si>
  <si>
    <t>1/2" FGD STAINLESS STEEL GLOBE VALV  FIP THREAD, A182/316L,800LB         API 602, MRO1.75,API 598</t>
  </si>
  <si>
    <t>505FSST04</t>
  </si>
  <si>
    <t>3/4" FGD STAINLESS STEEL GLOBE VALV  FIP THREAD, A182/316L,800LB         API 602, MRO1.75,API 598</t>
  </si>
  <si>
    <t>505FSST05</t>
  </si>
  <si>
    <t>1" FGD STAINLESS STEEL GLOBE VALVE   FIP THREAD, A182/316L,800LB         API 602, MRO1.75,API 598</t>
  </si>
  <si>
    <t>505FSST06</t>
  </si>
  <si>
    <t>1 1/4" FGD STAINLESS STEEL GLOBE VA  FIP THREAD, A182/316L,800LB         API 602, MRO1.75,API 598</t>
  </si>
  <si>
    <t>505FSST07</t>
  </si>
  <si>
    <t>1 1/2" FGD STAINLESS STEEL GLOBE VA  FIP THREAD, A182/316L,800LB         API 602, MRO1.75,API 598</t>
  </si>
  <si>
    <t>505FSST08</t>
  </si>
  <si>
    <t>2" FGD STAINLESS STEEL GLOBE VALVE   FIP THREAD, A182/316L,800LB         API 602, MRO1.75,API 598</t>
  </si>
  <si>
    <t>FORGED STAINLESS STEEL GLOBE VALVE SOCKET WELD</t>
  </si>
  <si>
    <t>505FSSW03</t>
  </si>
  <si>
    <t>1/2" FGD STAINLESS STEEL GLOBE VALV  SOCKET WELD, A182/316L,800LB        API 602, MRO1.75,API 598</t>
  </si>
  <si>
    <t>505FSSW04</t>
  </si>
  <si>
    <t>3/4" FGD STAINLESS STEEL GLOBE VALV  SOCKET WELD, A182/316L,800LB        API 602, MRO1.75,API 598</t>
  </si>
  <si>
    <t>505FSSW05</t>
  </si>
  <si>
    <t>1" FGD STAINLESS STEEL GLOBE VALVE   SOCKET WELD, A182/316L,800LB        API 602, MRO1.75,API 598</t>
  </si>
  <si>
    <t>505FSSW06</t>
  </si>
  <si>
    <t>1 1/4" FGD STAINLESS STEEL GLOBE VA  SOCKET WELD, A182/316L,800LB        API 602, MRO1.75,API 598</t>
  </si>
  <si>
    <t>505FSSW07</t>
  </si>
  <si>
    <t>1 1/2" FGD STAINLESS STEEL GLOBE VA  SOCKET WELD, A182/316L,800LB        API 602, MRO1.75,API 598</t>
  </si>
  <si>
    <t>505FSSW08</t>
  </si>
  <si>
    <t>2" FGD STAINLESS STEEL GLOBE VALVE   SOCKET WELD, A182/316L,800LB        API 602, MRO1.75,API 598</t>
  </si>
  <si>
    <t>FORGED STAINLESS STEEL CHECK VALVE THREADED</t>
  </si>
  <si>
    <t>522FSST03</t>
  </si>
  <si>
    <t>1/2" FGD STAINLESS STEEL CHECK VALV  FIP THREAD, A182/316L,800LB         API 602, MRO1.75,API 598</t>
  </si>
  <si>
    <t>522FSST04</t>
  </si>
  <si>
    <t>3/4" FGD STAINLESS STEEL CHECK VALV  FIP THREAD, A182/316L,800LB         API 602, MRO1.75,API 598</t>
  </si>
  <si>
    <t>522FSST05</t>
  </si>
  <si>
    <t>1" FGD STAINLESS STEEL CHECK VALVE   FIP THREAD, A182/316L,800LB         API 602, MRO1.75,API 598</t>
  </si>
  <si>
    <t>522FSST06</t>
  </si>
  <si>
    <t>1 1/4" FGD STAINLESS STEEL CHECK VA  FIP THREAD, A182/316L,800LB         API 602, MRO1.75,API 598</t>
  </si>
  <si>
    <t>522FSST07</t>
  </si>
  <si>
    <t>1 1/2" FGD STAINLESS STEEL CHECK VA  FIP THREAD, A182/316L,800LB         API 602, MRO1.75,API 598</t>
  </si>
  <si>
    <t>522FSST08</t>
  </si>
  <si>
    <t>2" FGD STAINLESS STEEL CHECK VALVE   FIP THREAD, A182/316L,800LB         API 602, MRO1.75,API 598</t>
  </si>
  <si>
    <t>FORGED STAINLESS STEEL CHECK VALVE SOCKET WELD</t>
  </si>
  <si>
    <t>522FSSW03</t>
  </si>
  <si>
    <t>1/2" FGD STAINLESS STEEL CHECK VALV  SOCKET WELD, A182/316L,800LB        API 602, MRO1.75,API 598</t>
  </si>
  <si>
    <t>522FSSW04</t>
  </si>
  <si>
    <t>3/4" FGD STAINLESS STEEL CHECK VALV  SOCKET WELD, A182/316L,800LB        API 602, MRO1.75,API 598</t>
  </si>
  <si>
    <t>522FSSW05</t>
  </si>
  <si>
    <t>1" FGD STAINLESS STEEL CHECK VALVE   SOCKET WELD, A182/316L,800LB        API 602, MRO1.75,API 598</t>
  </si>
  <si>
    <t>522FSSW06</t>
  </si>
  <si>
    <t>1 1/4" FGD STAINLESS STEEL CHECK VA  SOCKET WELD, A182/316L,800LB        API 602, MRO1.75,API 598</t>
  </si>
  <si>
    <t>522FSSW07</t>
  </si>
  <si>
    <t>1 1/2" FGD STAINLESS STEEL CHECK VA  SOCKET WELD, A182/316L,800LB        API 602, MRO1.75,API 598</t>
  </si>
  <si>
    <t>522FSSW08</t>
  </si>
  <si>
    <t>2" FGD STAINLESS STEEL CHECK VALVE   SOCKET WELD, A182/316L,800LB        API 602, MRO1.75,API 598</t>
  </si>
  <si>
    <t>FORGED CARBON STEEL SWING CHECK VALVE THREADED</t>
  </si>
  <si>
    <t>FORGED CARBON STEEL SWING CHECK VALVE SOCKET WELD</t>
  </si>
  <si>
    <t>FORGED CARBON STEEL LIFT CHECK VALVE THREADED</t>
  </si>
  <si>
    <t>FORGED CARBON STEEL LIFT CHECK VALVE SOCKET WELD</t>
  </si>
  <si>
    <t>1/2" FORGED CARBON STEEL SWING       CHECK VALVE THREADED 800LB    TRIM 8</t>
  </si>
  <si>
    <t>3/4" FORGED CARBON STEEL SWING       CHECK VALVE THREADED 800LB   TRIM 8</t>
  </si>
  <si>
    <t>1" FORGED CARBON STEEL SWING CHECK   VALVE THREADED 800LB   TRIM 8</t>
  </si>
  <si>
    <t>1-1/4" FORGED CARBON STEEL SWING     CHECK VALVE THREADED 800LB   TRIM 8</t>
  </si>
  <si>
    <t>1-1/2" FORGED CARBON STEEL SWING     CHECK VALVE THREADED 800LB   TRIM 8</t>
  </si>
  <si>
    <t>2" FORGED CARBON STEEL SWING CHECK   VALVE THREADED 800LB   TRIM 8</t>
  </si>
  <si>
    <t>1/2" FORGED CARBON STEEL SWING       CHECK VALVE SOCKET WELD 800LB   TRIM 8</t>
  </si>
  <si>
    <t>3/4" FORGED CARBON STEEL SWING       CHECK VALVE SOCKET WELD 800LB   TRIM 8</t>
  </si>
  <si>
    <t>1" FORGED CARBON STEEL SWING CHECK   VALVE SOCKET WELD 800LB   TRIM 8</t>
  </si>
  <si>
    <t>1-1/4" FORGED CARBON STEEL SWING     CHECK VALVE SOCKET WELD 800LB   TRIM 8</t>
  </si>
  <si>
    <t>1-1/2" FORGED CARBON STEEL SWING     CHECK VALVE SOCKET WELD 800LB   TRIM 8</t>
  </si>
  <si>
    <t>2" FORGED CARBON STEEL SWING CHECK   VALVE SOCKET WELD 800LB   TRIM 8</t>
  </si>
  <si>
    <t>505FCT03-8</t>
  </si>
  <si>
    <t>505FCT04-8</t>
  </si>
  <si>
    <t>505FCT05-8</t>
  </si>
  <si>
    <t>505FCT06-8</t>
  </si>
  <si>
    <t>505FCT07-8</t>
  </si>
  <si>
    <t>505FCT08-8</t>
  </si>
  <si>
    <t>505FCW03-8</t>
  </si>
  <si>
    <t>505FCW04-8</t>
  </si>
  <si>
    <t>505FCW05-8</t>
  </si>
  <si>
    <t>505FCW06-8</t>
  </si>
  <si>
    <t>505FCW07-8</t>
  </si>
  <si>
    <t>505FCW08-8</t>
  </si>
  <si>
    <t>522FCT03-8</t>
  </si>
  <si>
    <t>522FCT04-8</t>
  </si>
  <si>
    <t>522FCT05-8</t>
  </si>
  <si>
    <t>522FCT06-8</t>
  </si>
  <si>
    <t>522FCT07-8</t>
  </si>
  <si>
    <t>522FCT08-8</t>
  </si>
  <si>
    <t>522FCW03-8</t>
  </si>
  <si>
    <t>522FCW04-8</t>
  </si>
  <si>
    <t>522FCW05-8</t>
  </si>
  <si>
    <t>522FCW06-8</t>
  </si>
  <si>
    <t>522FCW07-8</t>
  </si>
  <si>
    <t>522FCW08-8</t>
  </si>
  <si>
    <t>500FCT03-8</t>
  </si>
  <si>
    <t>500FCT04-8</t>
  </si>
  <si>
    <t>500FCT05-8</t>
  </si>
  <si>
    <t>500FCT06-8</t>
  </si>
  <si>
    <t>500FCT07-8</t>
  </si>
  <si>
    <t>500FCT08-8</t>
  </si>
  <si>
    <t>500FCW03-8</t>
  </si>
  <si>
    <t>500FCW04-8</t>
  </si>
  <si>
    <t>500FCW05-8</t>
  </si>
  <si>
    <t>500FCW06-8</t>
  </si>
  <si>
    <t>500FCW07-8</t>
  </si>
  <si>
    <t>500FCW08-8</t>
  </si>
  <si>
    <t>405CSF08-8</t>
  </si>
  <si>
    <t>405CSF09-8</t>
  </si>
  <si>
    <t>405CSF10-8</t>
  </si>
  <si>
    <t>405CSF11-8</t>
  </si>
  <si>
    <t>405CSF13-8</t>
  </si>
  <si>
    <t>405CSF14-8</t>
  </si>
  <si>
    <t>405CSF15-8</t>
  </si>
  <si>
    <t>405CSF16-8</t>
  </si>
  <si>
    <t>422CSF08-8</t>
  </si>
  <si>
    <t>422CSF09-8</t>
  </si>
  <si>
    <t>422CSF10-8</t>
  </si>
  <si>
    <t>422CSF11-8</t>
  </si>
  <si>
    <t>422CSF13-8</t>
  </si>
  <si>
    <t>422CSF14-8</t>
  </si>
  <si>
    <t>422CSF15-8</t>
  </si>
  <si>
    <t>422CSF16-8</t>
  </si>
  <si>
    <t>400CSF08-8</t>
  </si>
  <si>
    <t>400CSF09-8</t>
  </si>
  <si>
    <t>400CSF10-8</t>
  </si>
  <si>
    <t>400CSF11-8</t>
  </si>
  <si>
    <t>400CSF13-8</t>
  </si>
  <si>
    <t>400CSF14-8</t>
  </si>
  <si>
    <t>400CSF15-8</t>
  </si>
  <si>
    <t>400CSF16-8</t>
  </si>
  <si>
    <t>FORGED CARBON STEEL GATE VALVE THREADED - TRIM 8</t>
  </si>
  <si>
    <t>FORGED CARBON STEEL GATE VALVE SOCKET WELD - TRIM 8</t>
  </si>
  <si>
    <t>FORGED CARBON STEEL GLOBE VALVE THREADED - TRIM 8</t>
  </si>
  <si>
    <t>FORGED CARBON STEEL GLOBE VALVE SOCKET WELD - TRIM 8</t>
  </si>
  <si>
    <t>FORGED CARBON STEEL LIFT CHECK VALVE THREADED - TRIM 8</t>
  </si>
  <si>
    <t>FORGED CARBON STEEL LIFT CHECK VALVE SOCKET WELD - TRIM 8</t>
  </si>
  <si>
    <t>CAST STEEL CHECK VALVE - TRIM 8</t>
  </si>
  <si>
    <t>CAST STEEL GLOBE VALVE - TRIM 8</t>
  </si>
  <si>
    <t>CAST STEEL GATE VALVE - TRIM 8</t>
  </si>
  <si>
    <t xml:space="preserve">2" 150LB FLG CAST STEEL GATE VALVE A216/WCB, API 600, MRO1.75, API 598 TRIM 8 HEAT NUMBER </t>
  </si>
  <si>
    <t xml:space="preserve">2 1/2" 150LB FLG CAST STEEL GATE VALVE A216/WCB, API 600, MRO1.75, API 598 TRIM 8 HEAT NUMBER </t>
  </si>
  <si>
    <t xml:space="preserve">3 " 150LB FLG CAST STEEL GATE VALVE A216/WCB, API 600, MRO1.75, API 598 TRIM 8 HEAT NUMBER </t>
  </si>
  <si>
    <t xml:space="preserve">4" 150LB FLG CAST STEEL GATE VALVE A216/WCB, API 600, MRO1.75, API 598 TRIM 8 HEAT NUMBER </t>
  </si>
  <si>
    <t xml:space="preserve">6" 150LB FLG CAST STEEL GATE VALVE A216/WCB, API 600, MRO1.75, API 598 TRIM 8 HEAT NUMBER </t>
  </si>
  <si>
    <t xml:space="preserve">8" 150LB FLG CAST STEEL GATE VALVE A216/WCB, API 600, MRO1.75, API 598 TRIM 8 HEAT NUMBER </t>
  </si>
  <si>
    <t xml:space="preserve">10" 150LB FLG CAST STEEL GATE VALVE A216/WCB, API 600, MRO1.75, API 598 TRIM 8 HEAT NUMBER </t>
  </si>
  <si>
    <t xml:space="preserve">12" 150LB FLG CAST STEEL GATE VALVE A216/WCB, API 600, MRO1.75, API 598 TRIM 8 HEAT NUMBER </t>
  </si>
  <si>
    <t xml:space="preserve">2" 150LB FLG CAST STEEL GLOBE VALVE A216/WCB,MRO1.75, API 598 TRIM 8 HEAT NUMBER </t>
  </si>
  <si>
    <t xml:space="preserve">2 1/2" 150LB FLG CAST STEEL GLOBE VALVE A216/WCB,MRO1.75, API 598 TRIM 8 HEAT NUMBER </t>
  </si>
  <si>
    <t xml:space="preserve">3" 150LB FLG CAST STEEL GLOBE VALVE A216/WCB,MRO1.75, API 598 TRIM 8 HEAT NUMBER </t>
  </si>
  <si>
    <t xml:space="preserve">4" 150LB FLG CAST STEEL GLOBE VALVE A216/WCB,MRO1.75, API 598 TRIM 8 HEAT NUMBER </t>
  </si>
  <si>
    <t xml:space="preserve">6" 150LB FLG CAST STEEL GLOBE VALVE A216/WCB,MRO1.75, API 598 TRIM 8 HEAT NUMBER </t>
  </si>
  <si>
    <t xml:space="preserve">8" 150LB FLG CAST STEEL GLOBE VALVE A216/WCB,MRO1.75, API 598 TRIM 8 HEAT NUMBER </t>
  </si>
  <si>
    <t xml:space="preserve">10" 150LB FLG CAST STEEL GLOBE VALV A216/WCB,MRO1.75, API 598 TRIM 8 HEAT NUMBER </t>
  </si>
  <si>
    <t xml:space="preserve">12" 150LB FLG CAST STEEL GLOBE VALV A216/WCB,MRO1.75, API 598 TRIM 8 HEAT NUMBER </t>
  </si>
  <si>
    <t xml:space="preserve">2" 150LB FLG CAST STEEL CHECK VALVE A216/WCB,MR1.75, API 598 TRIM 8 HEAT NUMBER </t>
  </si>
  <si>
    <t xml:space="preserve">2 1/2" 150LB FLG CAST STEEL CHECK VALVE A216/WCB,MRO1.75, API 598 TRIM 8 HEAT NUMBER </t>
  </si>
  <si>
    <t xml:space="preserve">3" 150LB FLG CAST STEEL CHECK VALVE A216/WCB,MR01.75, API 598 TRIM 8 HEAT NUMBER </t>
  </si>
  <si>
    <t xml:space="preserve">4" 150LB FLG CAST STEEL CHECK VALVE A216/WCB,MRO1.75, API 598 TRIM 8 HEAT NUMBER </t>
  </si>
  <si>
    <t xml:space="preserve">6" 150LB FLG CAST STEEL CHECK VALVE A216/WCB,MRO1.75, API 598 TRIM 8 HEAT NUMBER </t>
  </si>
  <si>
    <t xml:space="preserve">8" 150LB FLG CAST STEEL CHECK VALVE A216/WCB,MRO1.75, API 598 TRIM 8 HEAT NUMBER </t>
  </si>
  <si>
    <t xml:space="preserve">10" 150LB FLG CAST STEEL CHECK VALV A216/WCB,MRO1.75, API 598 TRIM 8 HEAT NUMBER </t>
  </si>
  <si>
    <t xml:space="preserve">12" 150LB FLG CAST STEEL CHECK VALVE A216/WCB/MR01.75, API 598 TRIM 8 HEAT NUMBER </t>
  </si>
  <si>
    <t xml:space="preserve">1/2" FGD CARBON STEEL GATE VALVE FIP THREAD, A105,800LB API 602, MRO1.75,API 598 TRIM 8 HEAT NUMBER </t>
  </si>
  <si>
    <t xml:space="preserve">3/4" FGD CARBON STEEL GATE VALVE FIP THREAD, A105,800LB API 602, MRO1.75,API 598 TRIM 8 HEAT NUMBER </t>
  </si>
  <si>
    <t xml:space="preserve">1" FGD CARBON STEEL GATE VALVE FIP THREAD, A105,800LB API 602, MRO1.75,API 598 TRIM 8 HEAT NUMBER </t>
  </si>
  <si>
    <t xml:space="preserve">1 1/4" FGD CARBON STEEL GATE VALVE FIP THREAD, A105,800LB API 602, MRO1.75,API 598 TRIM 8 HEAT NUMBER </t>
  </si>
  <si>
    <t xml:space="preserve">1 1/2" FGD CARBON STEEL GATE VALVE FIP THREAD, A105,800LB API 602, MRO1.75,API 598 TRIM 8 HEAT NUMBER </t>
  </si>
  <si>
    <t xml:space="preserve">2" FGD CARBON STEEL GATE VALVE FIP THREAD, A105,800LB API 602, MRO1.75,API 598 TRIM 8 HEAT NUMBER </t>
  </si>
  <si>
    <t xml:space="preserve">1/2" FGD CARBON STEEL GATE VALVE SOCKET WELD,A105,800LB API 602, MRO1.75,API 598 TRIM 8 HEAT NUMBER </t>
  </si>
  <si>
    <t xml:space="preserve">3/4" FGD CARBON STEEL GATE VALVE SOCKET WELD,A105,800LB API 602, MRO1.75,API 598 TRIM 8 HEAT NUMBER </t>
  </si>
  <si>
    <t xml:space="preserve">1" FGD CARBON STEEL GATE VALVE SOCKET WELD,A105,800LB API 602, MRO1.75,API 598 TRIM 8 HEAT NUMBER </t>
  </si>
  <si>
    <t xml:space="preserve">1 1/4" FGD CARBON STEEL GATE VALVE SOCKET WELD,A105,800LB API 602, MRO1.75,API 598 TRIM 8 HEAT NUMBER </t>
  </si>
  <si>
    <t xml:space="preserve">1 1/2" FGD CARBON STEEL GATE VALVE SOCKET WELD,A105,800LB API 602, MRO1.75,API 598 TRIM 8 HEAT NUMBER </t>
  </si>
  <si>
    <t xml:space="preserve">2" FGD CARBON STEEL GATE VALVE SOCKET WELD,A105,800LB API 602, MRO1.75,API 598 TRIM 8 HEAT NUMBER </t>
  </si>
  <si>
    <t xml:space="preserve">1/2" FGD CARBON STEEL GLOBE VALVE FIP THREAD, A105,800LB API 602, MRO1.75,API 598 TRIM 8 HEAT NUMBER </t>
  </si>
  <si>
    <t xml:space="preserve">3/4" FGD CARBON STEEL GLOBE VALVE FIP THREAD, A105,800LB API 602, MRO1.75,API 598 TRIM 8 HEAT NUMBER </t>
  </si>
  <si>
    <t xml:space="preserve">1" FGD CARBON STEEL GLOBE VALVE FIP THREAD, A105,800LB API 602, MRO1.75,API 598 TRIM 8 HEAT NUMBER </t>
  </si>
  <si>
    <t xml:space="preserve">1 1/4" FGD CARBON STEEL GLOBE VALVE FIP THREAD, A105,800LB API 602, MRO1.75,API 598 TRIM 8 HEAT NUMBER </t>
  </si>
  <si>
    <t xml:space="preserve">1 1/2" FGD CARBON STEEL GLOBE VALVE FIP THREAD, A105,800LB API 602, MRO1.75,API 598 TRIM 8 HEAT NUMBER </t>
  </si>
  <si>
    <t xml:space="preserve">2" FGD CARBON STEEL GLOBE VALVE FIP THREAD, A105,800LB API 602, MRO1.75,API 598 TRIM 8 HEAT NUMBER </t>
  </si>
  <si>
    <t xml:space="preserve">1/2" FGD CARBON STEEL GLOBE VALVE SOCKET WELD,A105,800LB API 602, MRO1.75,API 598 TRIM 8 HEAT NUMBER </t>
  </si>
  <si>
    <t xml:space="preserve">3/4" FGD CARBON STEEL GLOBE VALVE SOCKET WELD,A105,800LB API 602, MRO1.75,API 598 TRIM 8 HEAT NUMBER </t>
  </si>
  <si>
    <t xml:space="preserve">1" FGD CARBON STEEL GLOBE VALVE SOCKET WELD,A105,800LB API 602, MRO1.75,API 598 TRIM 8 HEAT NUMBER </t>
  </si>
  <si>
    <t xml:space="preserve">1 1/4" FGD CARBON STEEL GLOBE VALVE SOCKET WELD,A105,800LB API 602, MRO1.75,API 598 TRIM 8 HEAT NUMBER </t>
  </si>
  <si>
    <t xml:space="preserve">1 1/2" FGD CARBON STEEL GLOBE VALVE SOCKET WELD,A105,800LB API 602, MRO1.75,API 598 TRIM 8 HEAT NUMBER </t>
  </si>
  <si>
    <t xml:space="preserve">2" FGD CARBON STEEL GLOBE VALVE SOCKET WELD,A105,800LB API 602, MRO1.75,API 598 TRIM 8 HEAT NUMBER </t>
  </si>
  <si>
    <t xml:space="preserve">1/2" FGD CARBON STEEL CHECK VALVE FIP THREAD, A105,800LB API 602, MRO1.75,API 598 TRIM 8 HEAT NUMBER </t>
  </si>
  <si>
    <t xml:space="preserve">3/4" FGD CARBON STEEL CHECK VALVE FIP THREAD, A105,800LB API 602, MRO1.75,API 598 TRIM 8 HEAT NUMBER </t>
  </si>
  <si>
    <t xml:space="preserve">1" FGD CARBON STEEL CHECK VALVE FIP THREAD, A105,800LB API 602, MRO1.75,API 598 TRIM 8 HEAT NUMBER </t>
  </si>
  <si>
    <t xml:space="preserve">1 1/4" FGD CARBON STEEL CHECK VALVE FIP THREAD, A105,800LB API 602, MRO1.75,API 598 TRIM 8 HEAT NUMBER </t>
  </si>
  <si>
    <t xml:space="preserve">1 1/2" FGD CARBON STEEL CHECK VALVE FIP THREAD, A105,800LB API 602, MRO1.75,API 598 TRIM 8 HEAT NUMBER </t>
  </si>
  <si>
    <t xml:space="preserve">2" FGD CARBON STEEL CHECK VALVE FIP THREAD, A105,800LB API 602, MRO1.75,API 598 TRIM 8 HEAT NUMBER </t>
  </si>
  <si>
    <t xml:space="preserve">1/2" FGD CARBON STEEL CHECK VALVE SOCKET WELD,A105,800LB API 602, MRO1.75,API 598 TRIM 8 HEAT NUMBER </t>
  </si>
  <si>
    <t xml:space="preserve">3/4" FGD CARBON STEEL CHECK VALVE SOCKET WELD,A105,800LB API 602, MRO1.75,API 598 TRIM 8 HEAT NUMBER </t>
  </si>
  <si>
    <t xml:space="preserve">1" FGD CARBON STEEL CHECK VALVE SOCKET WELD,A105,800LB API 602, MRO1.75,API 598 TRIM 8 HEAT NUMBER </t>
  </si>
  <si>
    <t xml:space="preserve">1 1/4" FGD CARBON STEEL CHECK VALVE SOCKET WELD,A105,800LB API 602, MRO1.75,API 598 TRIM 8 HEAT NUMBER </t>
  </si>
  <si>
    <t xml:space="preserve">1 1/2" FGD CARBON STEEL CHECK VALVE SOCKET WELD,A105,800LB API 602, MRO1.75,API 598 TRIM 8 HEAT NUMBER </t>
  </si>
  <si>
    <t xml:space="preserve">2" FGD CARBON STEEL CHECK VALVE SOCKET WELD,A105,800LB API 602, MRO1.75,API 598 TRIM 8 HEAT NUMBER </t>
  </si>
  <si>
    <t>26CSTH01M</t>
  </si>
  <si>
    <t>26CSTH02M</t>
  </si>
  <si>
    <t>26CSTH03M</t>
  </si>
  <si>
    <t>26CSTH04M</t>
  </si>
  <si>
    <t>26CSTH05M</t>
  </si>
  <si>
    <t>26CSTH06M</t>
  </si>
  <si>
    <t>26CSTH07M</t>
  </si>
  <si>
    <t>26CSTH08M</t>
  </si>
  <si>
    <t>26SSTH01M</t>
  </si>
  <si>
    <t>26SSTH02M</t>
  </si>
  <si>
    <t>26SSTH03M</t>
  </si>
  <si>
    <t>26SSTH04M</t>
  </si>
  <si>
    <t>26SSTH05M</t>
  </si>
  <si>
    <t>26SSTH06M</t>
  </si>
  <si>
    <t>26SSTH07M</t>
  </si>
  <si>
    <t>26SSTH08M</t>
  </si>
  <si>
    <t xml:space="preserve">1/4" STAINLESS STEEL, 2 PIECE, FULL PORT, THREADED BALL VALVE, 2000 WOG RTFE SEATS  </t>
  </si>
  <si>
    <t xml:space="preserve">3/8" STAINLESS STEEL, 2 PIECE, FULL PORT, THREADED BALL VALVE, 2000 WOG RTFE SEATS  </t>
  </si>
  <si>
    <t xml:space="preserve">1/2" STAINLESS STEEL, 2 PIECE, FULL PORT, THREADED BALL VALVE, 2000 WOG RTFE SEATS  </t>
  </si>
  <si>
    <t xml:space="preserve">3/4" STAINLESS STEEL, 2 PIECE, FULL PORT, THREADED BALL VALVE, 2000 WOG RTFE SEATS  </t>
  </si>
  <si>
    <t xml:space="preserve">1" STAINLESS STEEL, 2 PIECE, FULL PORT, THREADED BALL VALVE, 2000 WOG RTFE SEATS  </t>
  </si>
  <si>
    <t xml:space="preserve">1-1/4" STAINLESS STEEL, 2 PIECE, FULL PORT, THREADED BALL VALVE, 2000 WOG RTFE SEATS  </t>
  </si>
  <si>
    <t xml:space="preserve">1-1/2" STAINLESS STEEL, 2 PIECE, FULL PORT, THREADED BALL VALVE, 1500 WOG RTFE SEATS  </t>
  </si>
  <si>
    <t xml:space="preserve">2" STAINLESS STEEL, 2 PIECE, FULL PORT, THREADED BALL VALVE, 1500 WOG RTFE SEATS  </t>
  </si>
  <si>
    <t xml:space="preserve">1/4" CARBON STEEL, 2 PIECE, FULL PORT, THREADED BALL VALVE, 2000 WOG RTFE SEATS  </t>
  </si>
  <si>
    <t xml:space="preserve">3/8" CARBON STEEL, 2 PIECE, FULL PORT, THREADED BALL VALVE, 2000 WOG RTFE SEATS  </t>
  </si>
  <si>
    <t xml:space="preserve">1/2" CARBON STEEL, 2 PIECE, FULL PORT, THREADED BALL VALVE, 2000 WOG RTFE SEATS  </t>
  </si>
  <si>
    <t xml:space="preserve">3/4" CARBON STEEL, 2 PIECE, FULL PORT, THREADED BALL VALVE, 2000 WOG RTFE SEATS  </t>
  </si>
  <si>
    <t xml:space="preserve">1" CARBON STEEL, 2 PIECE, FULL PORT, THREADED BALL VALVE, 2000 WOG RTFE SEATS  </t>
  </si>
  <si>
    <t xml:space="preserve">1-1/4" CARBON STEEL, 2 PIECE, FULL PORT, THREADED BALL VALVE, 2000 WOG RTFE SEATS  </t>
  </si>
  <si>
    <t xml:space="preserve">1-1/2" CARBON STEEL, 2 PIECE, FULL PORT, THREADED BALL VALVE, 1500 WOG RTFE SEATS  </t>
  </si>
  <si>
    <t xml:space="preserve">2" CARBON STEEL, 2 PIECE, FULL PORT, THREADED BALL VALVE, 1500 WOG RTFE SEATS  </t>
  </si>
  <si>
    <t>1/4" STAINLESS STEEL, 2 PIECE, REDUCED PORT, THREADED BALL VALVE, 2000 WOG RTFE SEATS</t>
  </si>
  <si>
    <t>3/8" STAINLESS STEEL, 2 PIECE, REDUCED PORT, THREADED BALL VALVE, 2000 WOG RTFE SEATS</t>
  </si>
  <si>
    <t>1/2" STAINLESS STEEL, 2 PIECE, REDUCED PORT, THREADED BALL VALVE, 2000 WOG RTFE SEATS</t>
  </si>
  <si>
    <t>3/4" STAINLESS STEEL, 2 PIECE, REDUCED PORT, THREADED BALL VALVE, 2000 WOG RTFE SEATS</t>
  </si>
  <si>
    <t>1" STAINLESS STEEL, 2 PIECE, REDUCED PORT, THREADED BALL VALVE, 2000 WOG RTFE SEATS</t>
  </si>
  <si>
    <t>1-1/4" STAINLESS STEEL, 2 PIECE, REDUCED PORT, THREADED BALL VALVE, 1500 WOG RTFE SEATS</t>
  </si>
  <si>
    <t>1-1/2" STAINLESS STEEL, 2 PIECE, REDUCED PORT, THREADED BALL VALVE, 1500 WOG RTFE SEATS</t>
  </si>
  <si>
    <t>2" STAINLESS STEEL, 2 PIECE, REDUCED PORT, THREADED BALL VALVE, 1500 WOG RTFE SEATS</t>
  </si>
  <si>
    <t>1/4" CARBON STEEL, 2 PIECE, REDUCED PORT, THREADED BALL VALVE, 2000 WOG RTFE SEATS</t>
  </si>
  <si>
    <t>3/8" CARBON STEEL, 2 PIECE, REDUCED PORT, THREADED BALL VALVE, 2000 WOG RTFE SEATS</t>
  </si>
  <si>
    <t>1/2" CARBON STEEL, 2 PIECE, REDUCED PORT, THREADED BALL VALVE, 2000 WOG RTFE SEATS</t>
  </si>
  <si>
    <t>3/4" CARBON STEEL, 2 PIECE, REDUCED PORT, THREADED BALL VALVE, 2000 WOG RTFE SEATS</t>
  </si>
  <si>
    <t>1" CARBON STEEL, 2 PIECE, REDUCED PORT, THREADED BALL VALVE, 2000 WOG RTFE SEATS</t>
  </si>
  <si>
    <t>1-1/4" CARBON STEEL, 2 PIECE, REDUCED PORT, THREADED BALL VALVE, 1500 WOG RTFE SEATS</t>
  </si>
  <si>
    <t>1-1/2" CARBON STEEL, 2 PIECE, REDUCED PORT, THREADED BALL VALVE, 1500 WOG RTFE SEATS</t>
  </si>
  <si>
    <t>2" CARBON STEEL, 2 PIECE, REDUCED PORT, THREADED BALL VALVE, 1500 WOG RTFE SEATS</t>
  </si>
  <si>
    <t xml:space="preserve">TWO PIECE SS THD BALL VALVE FULL PORT LOCKING HANDLE </t>
  </si>
  <si>
    <t>TWO PIECE CARBON STEEL THD BALL VALVE FULL PORT LOCKING HANDLE</t>
  </si>
  <si>
    <t>520FCT03-8</t>
  </si>
  <si>
    <t>520FCT04-8</t>
  </si>
  <si>
    <t>520FCT05-8</t>
  </si>
  <si>
    <t>520FCT06-8</t>
  </si>
  <si>
    <t>520FCT07-8</t>
  </si>
  <si>
    <t>520FCT08-8</t>
  </si>
  <si>
    <t>520FCW03-8</t>
  </si>
  <si>
    <t>520FCW04-8</t>
  </si>
  <si>
    <t>520FCW05-8</t>
  </si>
  <si>
    <t>520FCW06-8</t>
  </si>
  <si>
    <t>520FCW07-8</t>
  </si>
  <si>
    <t>520FCW08-8</t>
  </si>
  <si>
    <t>PL-0921-SSCSVALVE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</si>
</sst>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??_);_(@_)"/>
    <numFmt numFmtId="166" formatCode="[$-409]mmmm\ d\,\ yyyy;@"/>
    <numFmt numFmtId="167" formatCode="0.00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1" applyNumberFormat="0" applyAlignment="0" applyProtection="0"/>
    <xf numFmtId="0" fontId="10" fillId="29" borderId="2" applyNumberFormat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1" borderId="1" applyNumberFormat="0" applyAlignment="0" applyProtection="0"/>
    <xf numFmtId="0" fontId="17" fillId="0" borderId="6" applyNumberFormat="0" applyFill="0" applyAlignment="0" applyProtection="0"/>
    <xf numFmtId="0" fontId="18" fillId="32" borderId="0" applyNumberFormat="0" applyBorder="0" applyAlignment="0" applyProtection="0"/>
    <xf numFmtId="0" fontId="6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55">
    <xf numFmtId="0" fontId="0" fillId="0" borderId="0" xfId="0"/>
    <xf numFmtId="0" fontId="23" fillId="0" borderId="0" xfId="0" applyFont="1"/>
    <xf numFmtId="44" fontId="24" fillId="0" borderId="0" xfId="0" applyNumberFormat="1" applyFont="1"/>
    <xf numFmtId="1" fontId="23" fillId="0" borderId="0" xfId="0" applyNumberFormat="1" applyFont="1"/>
    <xf numFmtId="164" fontId="23" fillId="0" borderId="0" xfId="0" applyNumberFormat="1" applyFont="1"/>
    <xf numFmtId="0" fontId="24" fillId="0" borderId="0" xfId="0" applyFont="1"/>
    <xf numFmtId="1" fontId="24" fillId="0" borderId="0" xfId="0" applyNumberFormat="1" applyFont="1"/>
    <xf numFmtId="164" fontId="24" fillId="0" borderId="0" xfId="0" applyNumberFormat="1" applyFont="1"/>
    <xf numFmtId="0" fontId="3" fillId="0" borderId="0" xfId="0" applyFont="1" applyFill="1" applyBorder="1"/>
    <xf numFmtId="0" fontId="23" fillId="0" borderId="0" xfId="0" applyFont="1" applyFill="1" applyBorder="1"/>
    <xf numFmtId="165" fontId="23" fillId="0" borderId="0" xfId="28" applyNumberFormat="1" applyFont="1" applyFill="1" applyBorder="1" applyAlignment="1">
      <alignment horizontal="center"/>
    </xf>
    <xf numFmtId="44" fontId="23" fillId="0" borderId="0" xfId="0" applyNumberFormat="1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left"/>
    </xf>
    <xf numFmtId="44" fontId="23" fillId="0" borderId="0" xfId="3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4" fontId="3" fillId="0" borderId="0" xfId="30" applyNumberFormat="1" applyFont="1" applyFill="1" applyBorder="1" applyAlignment="1">
      <alignment horizontal="center"/>
    </xf>
    <xf numFmtId="165" fontId="3" fillId="0" borderId="0" xfId="28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/>
    </xf>
    <xf numFmtId="165" fontId="5" fillId="2" borderId="0" xfId="29" applyNumberFormat="1" applyFont="1" applyFill="1" applyAlignment="1">
      <alignment wrapText="1"/>
    </xf>
    <xf numFmtId="167" fontId="3" fillId="2" borderId="0" xfId="31" applyNumberFormat="1" applyFont="1" applyFill="1" applyAlignment="1">
      <alignment horizontal="right"/>
    </xf>
    <xf numFmtId="44" fontId="23" fillId="0" borderId="0" xfId="0" applyNumberFormat="1" applyFont="1"/>
    <xf numFmtId="165" fontId="23" fillId="0" borderId="0" xfId="0" applyNumberFormat="1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4" fillId="0" borderId="0" xfId="0" applyFont="1"/>
    <xf numFmtId="165" fontId="4" fillId="0" borderId="0" xfId="0" applyNumberFormat="1" applyFont="1"/>
    <xf numFmtId="44" fontId="4" fillId="0" borderId="0" xfId="0" applyNumberFormat="1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164" fontId="4" fillId="0" borderId="0" xfId="0" applyNumberFormat="1" applyFont="1"/>
    <xf numFmtId="0" fontId="25" fillId="0" borderId="0" xfId="0" applyFont="1"/>
    <xf numFmtId="0" fontId="24" fillId="0" borderId="0" xfId="0" applyFont="1" applyFill="1"/>
    <xf numFmtId="0" fontId="23" fillId="0" borderId="0" xfId="0" applyFont="1" applyFill="1"/>
    <xf numFmtId="44" fontId="23" fillId="0" borderId="0" xfId="0" applyNumberFormat="1" applyFont="1" applyFill="1"/>
    <xf numFmtId="165" fontId="23" fillId="0" borderId="0" xfId="0" applyNumberFormat="1" applyFont="1" applyFill="1"/>
    <xf numFmtId="0" fontId="23" fillId="0" borderId="0" xfId="0" applyFont="1" applyFill="1" applyAlignment="1">
      <alignment horizontal="center"/>
    </xf>
    <xf numFmtId="1" fontId="23" fillId="0" borderId="0" xfId="0" applyNumberFormat="1" applyFont="1" applyFill="1"/>
    <xf numFmtId="164" fontId="23" fillId="0" borderId="0" xfId="0" applyNumberFormat="1" applyFont="1" applyFill="1"/>
    <xf numFmtId="44" fontId="2" fillId="0" borderId="0" xfId="0" applyNumberFormat="1" applyFont="1" applyFill="1" applyBorder="1" applyAlignment="1"/>
    <xf numFmtId="44" fontId="2" fillId="0" borderId="0" xfId="30" applyNumberFormat="1" applyFont="1" applyFill="1" applyBorder="1" applyAlignment="1"/>
    <xf numFmtId="44" fontId="24" fillId="0" borderId="0" xfId="30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0" borderId="0" xfId="0" applyFont="1" applyFill="1"/>
    <xf numFmtId="1" fontId="23" fillId="0" borderId="0" xfId="28" applyNumberFormat="1" applyFont="1"/>
    <xf numFmtId="164" fontId="23" fillId="0" borderId="0" xfId="28" applyNumberFormat="1" applyFont="1"/>
    <xf numFmtId="1" fontId="23" fillId="0" borderId="0" xfId="28" applyNumberFormat="1" applyFont="1" applyAlignment="1">
      <alignment horizontal="center"/>
    </xf>
    <xf numFmtId="0" fontId="4" fillId="0" borderId="0" xfId="0" applyFont="1" applyFill="1"/>
    <xf numFmtId="0" fontId="1" fillId="0" borderId="0" xfId="0" applyFont="1" applyFill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" xfId="30" builtinId="4"/>
    <cellStyle name="Currency 2" xfId="31" xr:uid="{00000000-0005-0000-0000-00001E000000}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5"/>
  <sheetViews>
    <sheetView tabSelected="1" zoomScaleNormal="100" workbookViewId="0">
      <pane ySplit="5" topLeftCell="A6" activePane="bottomLeft" state="frozen"/>
      <selection pane="bottomLeft"/>
    </sheetView>
  </sheetViews>
  <sheetFormatPr defaultColWidth="9.140625" defaultRowHeight="12.75" x14ac:dyDescent="0.2"/>
  <cols>
    <col min="1" max="1" width="16.140625" style="39" customWidth="1"/>
    <col min="2" max="2" width="108" style="1" bestFit="1" customWidth="1"/>
    <col min="3" max="3" width="11.28515625" style="2" bestFit="1" customWidth="1"/>
    <col min="4" max="4" width="15.5703125" style="1" bestFit="1" customWidth="1"/>
    <col min="5" max="5" width="14.5703125" style="1" customWidth="1"/>
    <col min="6" max="6" width="8.85546875" style="28" bestFit="1" customWidth="1"/>
    <col min="7" max="7" width="22.7109375" style="3" bestFit="1" customWidth="1"/>
    <col min="8" max="8" width="7" style="28" bestFit="1" customWidth="1"/>
    <col min="9" max="9" width="17.85546875" style="3" bestFit="1" customWidth="1"/>
    <col min="10" max="10" width="14.7109375" style="4" bestFit="1" customWidth="1"/>
    <col min="11" max="16384" width="9.140625" style="1"/>
  </cols>
  <sheetData>
    <row r="1" spans="1:10" s="9" customFormat="1" x14ac:dyDescent="0.2">
      <c r="A1" s="8" t="s">
        <v>245</v>
      </c>
      <c r="C1" s="45"/>
      <c r="D1" s="10"/>
      <c r="E1" s="11"/>
      <c r="F1" s="23"/>
      <c r="G1" s="12"/>
      <c r="H1" s="30"/>
      <c r="I1" s="12"/>
      <c r="J1" s="13"/>
    </row>
    <row r="2" spans="1:10" s="9" customFormat="1" x14ac:dyDescent="0.2">
      <c r="A2" s="8" t="s">
        <v>152</v>
      </c>
      <c r="B2" s="8" t="s">
        <v>689</v>
      </c>
      <c r="C2" s="46"/>
      <c r="D2" s="10"/>
      <c r="E2" s="11"/>
      <c r="F2" s="23"/>
      <c r="G2" s="12"/>
      <c r="H2" s="30"/>
      <c r="I2" s="12"/>
      <c r="J2" s="13"/>
    </row>
    <row r="3" spans="1:10" s="9" customFormat="1" x14ac:dyDescent="0.2">
      <c r="A3" s="8" t="s">
        <v>153</v>
      </c>
      <c r="B3" s="14">
        <v>44440</v>
      </c>
      <c r="C3" s="46"/>
      <c r="D3" s="10"/>
      <c r="E3" s="15"/>
      <c r="F3" s="23"/>
      <c r="G3" s="12"/>
      <c r="H3" s="30"/>
      <c r="I3" s="12"/>
      <c r="J3" s="13"/>
    </row>
    <row r="4" spans="1:10" s="9" customFormat="1" x14ac:dyDescent="0.2">
      <c r="A4" s="8"/>
      <c r="B4" s="14"/>
      <c r="C4" s="46"/>
      <c r="D4" s="10"/>
      <c r="E4" s="15"/>
      <c r="F4" s="23"/>
      <c r="G4" s="12"/>
      <c r="H4" s="30"/>
      <c r="I4" s="12"/>
      <c r="J4" s="13"/>
    </row>
    <row r="5" spans="1:10" s="23" customFormat="1" ht="25.5" x14ac:dyDescent="0.2">
      <c r="A5" s="16" t="s">
        <v>154</v>
      </c>
      <c r="B5" s="16" t="s">
        <v>150</v>
      </c>
      <c r="C5" s="47" t="s">
        <v>151</v>
      </c>
      <c r="D5" s="18" t="s">
        <v>155</v>
      </c>
      <c r="E5" s="17" t="s">
        <v>156</v>
      </c>
      <c r="F5" s="19" t="s">
        <v>157</v>
      </c>
      <c r="G5" s="20" t="s">
        <v>158</v>
      </c>
      <c r="H5" s="21" t="s">
        <v>159</v>
      </c>
      <c r="I5" s="20" t="s">
        <v>160</v>
      </c>
      <c r="J5" s="22" t="s">
        <v>161</v>
      </c>
    </row>
    <row r="6" spans="1:10" s="23" customFormat="1" ht="20.25" customHeight="1" x14ac:dyDescent="0.2">
      <c r="A6" s="16"/>
      <c r="B6" s="16"/>
      <c r="C6" s="47"/>
      <c r="D6" s="24" t="s">
        <v>162</v>
      </c>
      <c r="E6" s="25"/>
      <c r="F6" s="19"/>
      <c r="G6" s="20"/>
      <c r="H6" s="21"/>
      <c r="I6" s="20"/>
      <c r="J6" s="22"/>
    </row>
    <row r="7" spans="1:10" x14ac:dyDescent="0.2">
      <c r="A7" s="38" t="s">
        <v>164</v>
      </c>
      <c r="C7" s="48"/>
    </row>
    <row r="8" spans="1:10" x14ac:dyDescent="0.2">
      <c r="A8" s="39" t="s">
        <v>0</v>
      </c>
      <c r="B8" s="1" t="s">
        <v>237</v>
      </c>
      <c r="C8" s="48">
        <v>28.683510000000005</v>
      </c>
      <c r="D8" s="27">
        <f>$E$6</f>
        <v>0</v>
      </c>
      <c r="E8" s="26">
        <f>C8*D8</f>
        <v>0</v>
      </c>
      <c r="F8" s="28">
        <v>20</v>
      </c>
      <c r="G8" s="3">
        <v>10082647172385</v>
      </c>
      <c r="H8" s="28">
        <v>160</v>
      </c>
      <c r="I8" s="3">
        <v>20082647172382</v>
      </c>
      <c r="J8" s="4">
        <v>82647172388</v>
      </c>
    </row>
    <row r="9" spans="1:10" x14ac:dyDescent="0.2">
      <c r="A9" s="39" t="s">
        <v>1</v>
      </c>
      <c r="B9" s="1" t="s">
        <v>238</v>
      </c>
      <c r="C9" s="48">
        <v>28.683510000000005</v>
      </c>
      <c r="D9" s="27">
        <f t="shared" ref="D9:D106" si="0">$E$6</f>
        <v>0</v>
      </c>
      <c r="E9" s="26">
        <f>C9*D9</f>
        <v>0</v>
      </c>
      <c r="F9" s="28">
        <v>20</v>
      </c>
      <c r="G9" s="3">
        <v>10082647172392</v>
      </c>
      <c r="H9" s="28">
        <v>160</v>
      </c>
      <c r="I9" s="3">
        <v>20082647172399</v>
      </c>
      <c r="J9" s="4">
        <v>82647172395</v>
      </c>
    </row>
    <row r="10" spans="1:10" x14ac:dyDescent="0.2">
      <c r="A10" s="39" t="s">
        <v>2</v>
      </c>
      <c r="B10" s="1" t="s">
        <v>239</v>
      </c>
      <c r="C10" s="48">
        <v>33.47316</v>
      </c>
      <c r="D10" s="27">
        <f t="shared" si="0"/>
        <v>0</v>
      </c>
      <c r="E10" s="26">
        <f>C10*D10</f>
        <v>0</v>
      </c>
      <c r="F10" s="28">
        <v>20</v>
      </c>
      <c r="G10" s="3">
        <v>10082647172408</v>
      </c>
      <c r="H10" s="28">
        <v>160</v>
      </c>
      <c r="I10" s="3">
        <v>20082647172405</v>
      </c>
      <c r="J10" s="4">
        <v>82647172401</v>
      </c>
    </row>
    <row r="11" spans="1:10" x14ac:dyDescent="0.2">
      <c r="A11" s="39" t="s">
        <v>3</v>
      </c>
      <c r="B11" s="1" t="s">
        <v>240</v>
      </c>
      <c r="C11" s="48">
        <v>41.830350000000003</v>
      </c>
      <c r="D11" s="27">
        <f t="shared" si="0"/>
        <v>0</v>
      </c>
      <c r="E11" s="26">
        <f>C11*D11</f>
        <v>0</v>
      </c>
      <c r="F11" s="28">
        <v>10</v>
      </c>
      <c r="G11" s="3">
        <v>10082647172415</v>
      </c>
      <c r="H11" s="28">
        <v>80</v>
      </c>
      <c r="I11" s="3">
        <v>20082647172412</v>
      </c>
      <c r="J11" s="4">
        <v>82647172418</v>
      </c>
    </row>
    <row r="12" spans="1:10" x14ac:dyDescent="0.2">
      <c r="A12" s="39" t="s">
        <v>4</v>
      </c>
      <c r="B12" s="1" t="s">
        <v>241</v>
      </c>
      <c r="C12" s="48">
        <v>54.580919999999999</v>
      </c>
      <c r="D12" s="27">
        <f t="shared" si="0"/>
        <v>0</v>
      </c>
      <c r="E12" s="26">
        <f>C12*D12</f>
        <v>0</v>
      </c>
      <c r="F12" s="28">
        <v>7</v>
      </c>
      <c r="G12" s="3">
        <v>10082647172422</v>
      </c>
      <c r="H12" s="28">
        <v>56</v>
      </c>
      <c r="I12" s="3">
        <v>20082647172429</v>
      </c>
      <c r="J12" s="4">
        <v>82647172425</v>
      </c>
    </row>
    <row r="13" spans="1:10" x14ac:dyDescent="0.2">
      <c r="A13" s="39" t="s">
        <v>5</v>
      </c>
      <c r="B13" s="1" t="s">
        <v>242</v>
      </c>
      <c r="C13" s="48">
        <v>84.860609999999994</v>
      </c>
      <c r="D13" s="27">
        <f t="shared" si="0"/>
        <v>0</v>
      </c>
      <c r="E13" s="26">
        <f>C13*D13</f>
        <v>0</v>
      </c>
      <c r="F13" s="28">
        <v>4</v>
      </c>
      <c r="G13" s="3">
        <v>10082647172439</v>
      </c>
      <c r="H13" s="28">
        <v>32</v>
      </c>
      <c r="I13" s="3">
        <v>20082647172436</v>
      </c>
      <c r="J13" s="4">
        <v>82647172432</v>
      </c>
    </row>
    <row r="14" spans="1:10" x14ac:dyDescent="0.2">
      <c r="A14" s="39" t="s">
        <v>6</v>
      </c>
      <c r="B14" s="1" t="s">
        <v>243</v>
      </c>
      <c r="C14" s="48">
        <v>97.587870000000009</v>
      </c>
      <c r="D14" s="27">
        <f t="shared" si="0"/>
        <v>0</v>
      </c>
      <c r="E14" s="26">
        <f>C14*D14</f>
        <v>0</v>
      </c>
      <c r="F14" s="28">
        <v>2</v>
      </c>
      <c r="G14" s="3">
        <v>10082647172446</v>
      </c>
      <c r="H14" s="28">
        <v>16</v>
      </c>
      <c r="I14" s="3">
        <v>20082647172443</v>
      </c>
      <c r="J14" s="4">
        <v>82647172449</v>
      </c>
    </row>
    <row r="15" spans="1:10" x14ac:dyDescent="0.2">
      <c r="A15" s="39" t="s">
        <v>7</v>
      </c>
      <c r="B15" s="1" t="s">
        <v>244</v>
      </c>
      <c r="C15" s="48">
        <v>173.69502000000003</v>
      </c>
      <c r="D15" s="27">
        <f t="shared" si="0"/>
        <v>0</v>
      </c>
      <c r="E15" s="26">
        <f>C15*D15</f>
        <v>0</v>
      </c>
      <c r="F15" s="28">
        <v>2</v>
      </c>
      <c r="G15" s="3">
        <v>10082647172453</v>
      </c>
      <c r="H15" s="28">
        <v>16</v>
      </c>
      <c r="I15" s="3">
        <v>20082647172450</v>
      </c>
      <c r="J15" s="4">
        <v>82647172456</v>
      </c>
    </row>
    <row r="16" spans="1:10" x14ac:dyDescent="0.2">
      <c r="A16" s="38" t="s">
        <v>246</v>
      </c>
      <c r="C16" s="48"/>
      <c r="D16" s="27" t="s">
        <v>163</v>
      </c>
      <c r="E16" s="26" t="s">
        <v>163</v>
      </c>
    </row>
    <row r="17" spans="1:10" x14ac:dyDescent="0.2">
      <c r="A17" s="39" t="s">
        <v>26</v>
      </c>
      <c r="B17" s="1" t="s">
        <v>167</v>
      </c>
      <c r="C17" s="48">
        <v>163.94811000000001</v>
      </c>
      <c r="D17" s="27">
        <f t="shared" si="0"/>
        <v>0</v>
      </c>
      <c r="E17" s="26">
        <f>C17*D17</f>
        <v>0</v>
      </c>
      <c r="F17" s="28">
        <v>8</v>
      </c>
      <c r="G17" s="3">
        <v>10082647173603</v>
      </c>
      <c r="H17" s="28">
        <v>16</v>
      </c>
      <c r="I17" s="3">
        <v>20082647173600</v>
      </c>
      <c r="J17" s="4">
        <v>82647173606</v>
      </c>
    </row>
    <row r="18" spans="1:10" x14ac:dyDescent="0.2">
      <c r="A18" s="39" t="s">
        <v>27</v>
      </c>
      <c r="B18" s="1" t="s">
        <v>168</v>
      </c>
      <c r="C18" s="48">
        <v>196.73529000000002</v>
      </c>
      <c r="D18" s="27">
        <f t="shared" si="0"/>
        <v>0</v>
      </c>
      <c r="E18" s="26">
        <f>C18*D18</f>
        <v>0</v>
      </c>
      <c r="F18" s="28">
        <v>8</v>
      </c>
      <c r="G18" s="3">
        <v>10082647173610</v>
      </c>
      <c r="H18" s="28">
        <v>16</v>
      </c>
      <c r="I18" s="3">
        <v>20082647173617</v>
      </c>
      <c r="J18" s="4">
        <v>82647173613</v>
      </c>
    </row>
    <row r="19" spans="1:10" x14ac:dyDescent="0.2">
      <c r="A19" s="39" t="s">
        <v>28</v>
      </c>
      <c r="B19" s="1" t="s">
        <v>169</v>
      </c>
      <c r="C19" s="48">
        <v>327.79965000000004</v>
      </c>
      <c r="D19" s="27">
        <f t="shared" si="0"/>
        <v>0</v>
      </c>
      <c r="E19" s="26">
        <f>C19*D19</f>
        <v>0</v>
      </c>
      <c r="F19" s="28">
        <v>6</v>
      </c>
      <c r="G19" s="3">
        <v>10082647173627</v>
      </c>
      <c r="H19" s="28">
        <v>12</v>
      </c>
      <c r="I19" s="3">
        <v>20082647173624</v>
      </c>
      <c r="J19" s="4">
        <v>82647173620</v>
      </c>
    </row>
    <row r="20" spans="1:10" x14ac:dyDescent="0.2">
      <c r="A20" s="39" t="s">
        <v>29</v>
      </c>
      <c r="B20" s="1" t="s">
        <v>170</v>
      </c>
      <c r="C20" s="48">
        <v>512.17509000000007</v>
      </c>
      <c r="D20" s="27">
        <f t="shared" si="0"/>
        <v>0</v>
      </c>
      <c r="E20" s="26">
        <f>C20*D20</f>
        <v>0</v>
      </c>
      <c r="F20" s="28">
        <v>4</v>
      </c>
      <c r="G20" s="3">
        <v>10082647173641</v>
      </c>
      <c r="H20" s="28">
        <v>8</v>
      </c>
      <c r="I20" s="3">
        <v>20082647173648</v>
      </c>
      <c r="J20" s="4">
        <v>82647173644</v>
      </c>
    </row>
    <row r="21" spans="1:10" x14ac:dyDescent="0.2">
      <c r="A21" s="39" t="s">
        <v>30</v>
      </c>
      <c r="B21" s="1" t="s">
        <v>171</v>
      </c>
      <c r="C21" s="48">
        <v>614.61255000000006</v>
      </c>
      <c r="D21" s="27">
        <f t="shared" si="0"/>
        <v>0</v>
      </c>
      <c r="E21" s="26">
        <f>C21*D21</f>
        <v>0</v>
      </c>
      <c r="F21" s="28">
        <v>2</v>
      </c>
      <c r="G21" s="3">
        <v>10082647173658</v>
      </c>
      <c r="H21" s="28">
        <v>4</v>
      </c>
      <c r="I21" s="3">
        <v>20082647173655</v>
      </c>
      <c r="J21" s="4">
        <v>82647173651</v>
      </c>
    </row>
    <row r="22" spans="1:10" x14ac:dyDescent="0.2">
      <c r="A22" s="39" t="s">
        <v>31</v>
      </c>
      <c r="B22" s="1" t="s">
        <v>248</v>
      </c>
      <c r="C22" s="48">
        <v>1147.2760200000002</v>
      </c>
      <c r="D22" s="27">
        <f t="shared" si="0"/>
        <v>0</v>
      </c>
      <c r="E22" s="26">
        <f>C22*D22</f>
        <v>0</v>
      </c>
      <c r="F22" s="28">
        <v>1</v>
      </c>
      <c r="G22" s="3">
        <v>10082647173665</v>
      </c>
      <c r="H22" s="28">
        <v>2</v>
      </c>
      <c r="I22" s="3">
        <v>20082647173662</v>
      </c>
      <c r="J22" s="4">
        <v>82647173668</v>
      </c>
    </row>
    <row r="23" spans="1:10" x14ac:dyDescent="0.2">
      <c r="A23" s="39" t="s">
        <v>32</v>
      </c>
      <c r="B23" s="1" t="s">
        <v>172</v>
      </c>
      <c r="C23" s="48">
        <v>1270.2007500000002</v>
      </c>
      <c r="D23" s="27">
        <f t="shared" si="0"/>
        <v>0</v>
      </c>
      <c r="E23" s="26">
        <f>C23*D23</f>
        <v>0</v>
      </c>
      <c r="F23" s="28">
        <v>1</v>
      </c>
      <c r="G23" s="3">
        <v>10082647173672</v>
      </c>
      <c r="H23" s="28">
        <v>2</v>
      </c>
      <c r="I23" s="3">
        <v>20082647173679</v>
      </c>
      <c r="J23" s="4">
        <v>82647173675</v>
      </c>
    </row>
    <row r="24" spans="1:10" x14ac:dyDescent="0.2">
      <c r="A24" s="39" t="s">
        <v>33</v>
      </c>
      <c r="B24" s="1" t="s">
        <v>173</v>
      </c>
      <c r="C24" s="48">
        <v>2048.70147</v>
      </c>
      <c r="D24" s="27">
        <f t="shared" si="0"/>
        <v>0</v>
      </c>
      <c r="E24" s="26">
        <f>C24*D24</f>
        <v>0</v>
      </c>
      <c r="F24" s="28">
        <v>1</v>
      </c>
      <c r="G24" s="3">
        <v>10082647173689</v>
      </c>
      <c r="H24" s="28">
        <v>2</v>
      </c>
      <c r="I24" s="3">
        <v>20082647173686</v>
      </c>
      <c r="J24" s="4">
        <v>82647173682</v>
      </c>
    </row>
    <row r="25" spans="1:10" x14ac:dyDescent="0.2">
      <c r="A25" s="39" t="s">
        <v>34</v>
      </c>
      <c r="B25" s="1" t="s">
        <v>174</v>
      </c>
      <c r="C25" s="48">
        <v>5121.7886400000007</v>
      </c>
      <c r="D25" s="27">
        <f t="shared" si="0"/>
        <v>0</v>
      </c>
      <c r="E25" s="26">
        <f>C25*D25</f>
        <v>0</v>
      </c>
      <c r="F25" s="28">
        <v>1</v>
      </c>
      <c r="G25" s="3">
        <v>10082647173696</v>
      </c>
      <c r="H25" s="28">
        <v>1</v>
      </c>
      <c r="I25" s="3">
        <v>20082647173693</v>
      </c>
      <c r="J25" s="4">
        <v>82647173699</v>
      </c>
    </row>
    <row r="26" spans="1:10" x14ac:dyDescent="0.2">
      <c r="A26" s="38" t="s">
        <v>247</v>
      </c>
      <c r="C26" s="48"/>
      <c r="D26" s="27" t="s">
        <v>163</v>
      </c>
      <c r="E26" s="26" t="s">
        <v>163</v>
      </c>
    </row>
    <row r="27" spans="1:10" x14ac:dyDescent="0.2">
      <c r="A27" s="39" t="s">
        <v>113</v>
      </c>
      <c r="B27" s="1" t="s">
        <v>175</v>
      </c>
      <c r="C27" s="48">
        <v>144.27558000000002</v>
      </c>
      <c r="D27" s="27">
        <f t="shared" ref="D27:D35" si="1">$E$6</f>
        <v>0</v>
      </c>
      <c r="E27" s="26">
        <f>C27*D27</f>
        <v>0</v>
      </c>
      <c r="F27" s="28">
        <v>8</v>
      </c>
      <c r="G27" s="3">
        <v>10082647173733</v>
      </c>
      <c r="H27" s="28">
        <v>16</v>
      </c>
      <c r="I27" s="3">
        <v>20082647173730</v>
      </c>
      <c r="J27" s="4">
        <v>82647173736</v>
      </c>
    </row>
    <row r="28" spans="1:10" x14ac:dyDescent="0.2">
      <c r="A28" s="39" t="s">
        <v>114</v>
      </c>
      <c r="B28" s="1" t="s">
        <v>176</v>
      </c>
      <c r="C28" s="48">
        <v>163.94811000000001</v>
      </c>
      <c r="D28" s="27">
        <f t="shared" si="1"/>
        <v>0</v>
      </c>
      <c r="E28" s="26">
        <f>C28*D28</f>
        <v>0</v>
      </c>
      <c r="F28" s="28">
        <v>8</v>
      </c>
      <c r="G28" s="3">
        <v>10082647173740</v>
      </c>
      <c r="H28" s="28">
        <v>16</v>
      </c>
      <c r="I28" s="3">
        <v>20082647173747</v>
      </c>
      <c r="J28" s="4">
        <v>82647173743</v>
      </c>
    </row>
    <row r="29" spans="1:10" x14ac:dyDescent="0.2">
      <c r="A29" s="39" t="s">
        <v>115</v>
      </c>
      <c r="B29" s="1" t="s">
        <v>177</v>
      </c>
      <c r="C29" s="48">
        <v>245.83836000000002</v>
      </c>
      <c r="D29" s="27">
        <f t="shared" si="1"/>
        <v>0</v>
      </c>
      <c r="E29" s="26">
        <f>C29*D29</f>
        <v>0</v>
      </c>
      <c r="F29" s="28">
        <v>6</v>
      </c>
      <c r="G29" s="3">
        <v>10082647173757</v>
      </c>
      <c r="H29" s="28">
        <v>12</v>
      </c>
      <c r="I29" s="3">
        <v>20082647173754</v>
      </c>
      <c r="J29" s="4">
        <v>82647173750</v>
      </c>
    </row>
    <row r="30" spans="1:10" x14ac:dyDescent="0.2">
      <c r="A30" s="39" t="s">
        <v>116</v>
      </c>
      <c r="B30" s="1" t="s">
        <v>178</v>
      </c>
      <c r="C30" s="48">
        <v>368.77530000000007</v>
      </c>
      <c r="D30" s="27">
        <f t="shared" si="1"/>
        <v>0</v>
      </c>
      <c r="E30" s="26">
        <f>C30*D30</f>
        <v>0</v>
      </c>
      <c r="F30" s="28">
        <v>4</v>
      </c>
      <c r="G30" s="3">
        <v>10082647173771</v>
      </c>
      <c r="H30" s="28">
        <v>8</v>
      </c>
      <c r="I30" s="3">
        <v>20082647173778</v>
      </c>
      <c r="J30" s="4">
        <v>82647173774</v>
      </c>
    </row>
    <row r="31" spans="1:10" x14ac:dyDescent="0.2">
      <c r="A31" s="39" t="s">
        <v>117</v>
      </c>
      <c r="B31" s="1" t="s">
        <v>179</v>
      </c>
      <c r="C31" s="48">
        <v>467.11242000000004</v>
      </c>
      <c r="D31" s="27">
        <f t="shared" si="1"/>
        <v>0</v>
      </c>
      <c r="E31" s="26">
        <f>C31*D31</f>
        <v>0</v>
      </c>
      <c r="F31" s="28">
        <v>2</v>
      </c>
      <c r="G31" s="3">
        <v>10082647173788</v>
      </c>
      <c r="H31" s="28">
        <v>4</v>
      </c>
      <c r="I31" s="3">
        <v>20082647173785</v>
      </c>
      <c r="J31" s="4">
        <v>82647173781</v>
      </c>
    </row>
    <row r="32" spans="1:10" x14ac:dyDescent="0.2">
      <c r="A32" s="39" t="s">
        <v>121</v>
      </c>
      <c r="B32" s="1" t="s">
        <v>249</v>
      </c>
      <c r="C32" s="48">
        <v>819.49968000000013</v>
      </c>
      <c r="D32" s="27">
        <f t="shared" si="1"/>
        <v>0</v>
      </c>
      <c r="E32" s="26">
        <f>C32*D32</f>
        <v>0</v>
      </c>
      <c r="F32" s="28">
        <v>1</v>
      </c>
      <c r="G32" s="3">
        <v>10082647173849</v>
      </c>
      <c r="H32" s="28">
        <v>2</v>
      </c>
      <c r="I32" s="3">
        <v>20082647173846</v>
      </c>
      <c r="J32" s="4">
        <v>82647173842</v>
      </c>
    </row>
    <row r="33" spans="1:10" x14ac:dyDescent="0.2">
      <c r="A33" s="39" t="s">
        <v>118</v>
      </c>
      <c r="B33" s="1" t="s">
        <v>180</v>
      </c>
      <c r="C33" s="48">
        <v>901.43766000000005</v>
      </c>
      <c r="D33" s="27">
        <f t="shared" si="1"/>
        <v>0</v>
      </c>
      <c r="E33" s="26">
        <f>C33*D33</f>
        <v>0</v>
      </c>
      <c r="F33" s="28">
        <v>1</v>
      </c>
      <c r="G33" s="3">
        <v>10082647173795</v>
      </c>
      <c r="H33" s="28">
        <v>2</v>
      </c>
      <c r="I33" s="3">
        <v>20082647173792</v>
      </c>
      <c r="J33" s="4">
        <v>82647173798</v>
      </c>
    </row>
    <row r="34" spans="1:10" x14ac:dyDescent="0.2">
      <c r="A34" s="39" t="s">
        <v>119</v>
      </c>
      <c r="B34" s="1" t="s">
        <v>181</v>
      </c>
      <c r="C34" s="48">
        <v>1229.2373100000002</v>
      </c>
      <c r="D34" s="27">
        <f t="shared" si="1"/>
        <v>0</v>
      </c>
      <c r="E34" s="26">
        <f>C34*D34</f>
        <v>0</v>
      </c>
      <c r="F34" s="28">
        <v>1</v>
      </c>
      <c r="G34" s="3">
        <v>10082647173801</v>
      </c>
      <c r="H34" s="28">
        <v>2</v>
      </c>
      <c r="I34" s="3">
        <v>20082647173808</v>
      </c>
      <c r="J34" s="4">
        <v>82647173804</v>
      </c>
    </row>
    <row r="35" spans="1:10" x14ac:dyDescent="0.2">
      <c r="A35" s="39" t="s">
        <v>120</v>
      </c>
      <c r="B35" s="1" t="s">
        <v>182</v>
      </c>
      <c r="C35" s="48">
        <v>2868.2011500000003</v>
      </c>
      <c r="D35" s="27">
        <f t="shared" si="1"/>
        <v>0</v>
      </c>
      <c r="E35" s="26">
        <f>C35*D35</f>
        <v>0</v>
      </c>
      <c r="F35" s="28">
        <v>1</v>
      </c>
      <c r="G35" s="3">
        <v>10082647173818</v>
      </c>
      <c r="H35" s="28">
        <v>1</v>
      </c>
      <c r="I35" s="3">
        <v>20082647173815</v>
      </c>
      <c r="J35" s="4">
        <v>82647173811</v>
      </c>
    </row>
    <row r="36" spans="1:10" x14ac:dyDescent="0.2">
      <c r="A36" s="38" t="s">
        <v>250</v>
      </c>
      <c r="C36" s="48"/>
      <c r="D36" s="27" t="s">
        <v>163</v>
      </c>
      <c r="E36" s="26" t="s">
        <v>163</v>
      </c>
    </row>
    <row r="37" spans="1:10" x14ac:dyDescent="0.2">
      <c r="A37" s="39" t="s">
        <v>8</v>
      </c>
      <c r="B37" s="1" t="s">
        <v>183</v>
      </c>
      <c r="C37" s="48">
        <v>27.902070000000002</v>
      </c>
      <c r="D37" s="27">
        <f t="shared" si="0"/>
        <v>0</v>
      </c>
      <c r="E37" s="26">
        <f>C37*D37</f>
        <v>0</v>
      </c>
      <c r="F37" s="28">
        <v>20</v>
      </c>
      <c r="G37" s="3">
        <v>10082647172460</v>
      </c>
      <c r="H37" s="28">
        <v>80</v>
      </c>
      <c r="I37" s="3">
        <v>20082647172467</v>
      </c>
      <c r="J37" s="4">
        <v>82647172463</v>
      </c>
    </row>
    <row r="38" spans="1:10" x14ac:dyDescent="0.2">
      <c r="A38" s="39" t="s">
        <v>9</v>
      </c>
      <c r="B38" s="1" t="s">
        <v>184</v>
      </c>
      <c r="C38" s="48">
        <v>27.902070000000002</v>
      </c>
      <c r="D38" s="27">
        <f t="shared" si="0"/>
        <v>0</v>
      </c>
      <c r="E38" s="26">
        <f>C38*D38</f>
        <v>0</v>
      </c>
      <c r="F38" s="28">
        <v>20</v>
      </c>
      <c r="G38" s="3">
        <v>10082647172477</v>
      </c>
      <c r="H38" s="28">
        <v>80</v>
      </c>
      <c r="I38" s="3">
        <v>20082647172474</v>
      </c>
      <c r="J38" s="4">
        <v>82647172470</v>
      </c>
    </row>
    <row r="39" spans="1:10" x14ac:dyDescent="0.2">
      <c r="A39" s="39" t="s">
        <v>10</v>
      </c>
      <c r="B39" s="1" t="s">
        <v>185</v>
      </c>
      <c r="C39" s="48">
        <v>29.872320000000002</v>
      </c>
      <c r="D39" s="27">
        <f t="shared" si="0"/>
        <v>0</v>
      </c>
      <c r="E39" s="26">
        <f>C39*D39</f>
        <v>0</v>
      </c>
      <c r="F39" s="28">
        <v>18</v>
      </c>
      <c r="G39" s="3">
        <v>10082647172484</v>
      </c>
      <c r="H39" s="28">
        <v>72</v>
      </c>
      <c r="I39" s="3">
        <v>20082647172481</v>
      </c>
      <c r="J39" s="4">
        <v>82647172487</v>
      </c>
    </row>
    <row r="40" spans="1:10" x14ac:dyDescent="0.2">
      <c r="A40" s="39" t="s">
        <v>11</v>
      </c>
      <c r="B40" s="1" t="s">
        <v>186</v>
      </c>
      <c r="C40" s="48">
        <v>39.044249999999998</v>
      </c>
      <c r="D40" s="27">
        <f t="shared" si="0"/>
        <v>0</v>
      </c>
      <c r="E40" s="26">
        <f>C40*D40</f>
        <v>0</v>
      </c>
      <c r="F40" s="28">
        <v>12</v>
      </c>
      <c r="G40" s="3">
        <v>10082647172491</v>
      </c>
      <c r="H40" s="28">
        <v>48</v>
      </c>
      <c r="I40" s="3">
        <v>20082647172498</v>
      </c>
      <c r="J40" s="4">
        <v>82647172494</v>
      </c>
    </row>
    <row r="41" spans="1:10" x14ac:dyDescent="0.2">
      <c r="A41" s="39" t="s">
        <v>12</v>
      </c>
      <c r="B41" s="1" t="s">
        <v>187</v>
      </c>
      <c r="C41" s="48">
        <v>57.36591</v>
      </c>
      <c r="D41" s="27">
        <f t="shared" si="0"/>
        <v>0</v>
      </c>
      <c r="E41" s="26">
        <f>C41*D41</f>
        <v>0</v>
      </c>
      <c r="F41" s="28">
        <v>10</v>
      </c>
      <c r="G41" s="3">
        <v>10082647172507</v>
      </c>
      <c r="H41" s="28">
        <v>40</v>
      </c>
      <c r="I41" s="3">
        <v>20082647172504</v>
      </c>
      <c r="J41" s="4">
        <v>82647172500</v>
      </c>
    </row>
    <row r="42" spans="1:10" x14ac:dyDescent="0.2">
      <c r="A42" s="39" t="s">
        <v>13</v>
      </c>
      <c r="B42" s="1" t="s">
        <v>188</v>
      </c>
      <c r="C42" s="48">
        <v>87.645600000000002</v>
      </c>
      <c r="D42" s="27">
        <f t="shared" si="0"/>
        <v>0</v>
      </c>
      <c r="E42" s="26">
        <f>C42*D42</f>
        <v>0</v>
      </c>
      <c r="F42" s="28">
        <v>6</v>
      </c>
      <c r="G42" s="3">
        <v>10082647172514</v>
      </c>
      <c r="H42" s="28">
        <v>24</v>
      </c>
      <c r="I42" s="3">
        <v>20082647172511</v>
      </c>
      <c r="J42" s="4">
        <v>82647172517</v>
      </c>
    </row>
    <row r="43" spans="1:10" x14ac:dyDescent="0.2">
      <c r="A43" s="39" t="s">
        <v>14</v>
      </c>
      <c r="B43" s="1" t="s">
        <v>189</v>
      </c>
      <c r="C43" s="48">
        <v>115.52436</v>
      </c>
      <c r="D43" s="27">
        <f t="shared" si="0"/>
        <v>0</v>
      </c>
      <c r="E43" s="26">
        <f>C43*D43</f>
        <v>0</v>
      </c>
      <c r="F43" s="28">
        <v>4</v>
      </c>
      <c r="G43" s="3">
        <v>10082647172521</v>
      </c>
      <c r="H43" s="28">
        <v>16</v>
      </c>
      <c r="I43" s="3">
        <v>20082647172528</v>
      </c>
      <c r="J43" s="4">
        <v>82647172524</v>
      </c>
    </row>
    <row r="44" spans="1:10" x14ac:dyDescent="0.2">
      <c r="A44" s="39" t="s">
        <v>15</v>
      </c>
      <c r="B44" s="1" t="s">
        <v>190</v>
      </c>
      <c r="C44" s="48">
        <v>167.31918000000002</v>
      </c>
      <c r="D44" s="27">
        <f t="shared" si="0"/>
        <v>0</v>
      </c>
      <c r="E44" s="26">
        <f>C44*D44</f>
        <v>0</v>
      </c>
      <c r="F44" s="28">
        <v>3</v>
      </c>
      <c r="G44" s="3">
        <v>10082647172538</v>
      </c>
      <c r="H44" s="28">
        <v>12</v>
      </c>
      <c r="I44" s="3">
        <v>20082647172535</v>
      </c>
      <c r="J44" s="4">
        <v>82647172531</v>
      </c>
    </row>
    <row r="45" spans="1:10" x14ac:dyDescent="0.2">
      <c r="A45" s="39" t="s">
        <v>16</v>
      </c>
      <c r="B45" s="1" t="s">
        <v>191</v>
      </c>
      <c r="C45" s="48">
        <v>366.47982000000002</v>
      </c>
      <c r="D45" s="27">
        <f t="shared" si="0"/>
        <v>0</v>
      </c>
      <c r="E45" s="26">
        <f>C45*D45</f>
        <v>0</v>
      </c>
      <c r="F45" s="28">
        <v>1</v>
      </c>
      <c r="G45" s="3">
        <v>10082647172545</v>
      </c>
      <c r="H45" s="28">
        <v>4</v>
      </c>
      <c r="I45" s="3">
        <v>20082647172542</v>
      </c>
      <c r="J45" s="4">
        <v>82647172548</v>
      </c>
    </row>
    <row r="46" spans="1:10" x14ac:dyDescent="0.2">
      <c r="A46" s="39" t="s">
        <v>17</v>
      </c>
      <c r="B46" s="1" t="s">
        <v>192</v>
      </c>
      <c r="C46" s="48">
        <v>511.89981000000006</v>
      </c>
      <c r="D46" s="27">
        <f t="shared" si="0"/>
        <v>0</v>
      </c>
      <c r="E46" s="26">
        <f>C46*D46</f>
        <v>0</v>
      </c>
      <c r="F46" s="28">
        <v>1</v>
      </c>
      <c r="G46" s="3">
        <v>10082647172552</v>
      </c>
      <c r="H46" s="28">
        <v>1</v>
      </c>
      <c r="I46" s="3">
        <v>20082647172559</v>
      </c>
      <c r="J46" s="4">
        <v>82647172555</v>
      </c>
    </row>
    <row r="47" spans="1:10" x14ac:dyDescent="0.2">
      <c r="A47" s="38" t="s">
        <v>251</v>
      </c>
      <c r="C47" s="48"/>
      <c r="D47" s="27" t="s">
        <v>163</v>
      </c>
      <c r="E47" s="26" t="s">
        <v>163</v>
      </c>
    </row>
    <row r="48" spans="1:10" x14ac:dyDescent="0.2">
      <c r="A48" s="39" t="s">
        <v>18</v>
      </c>
      <c r="B48" s="1" t="s">
        <v>659</v>
      </c>
      <c r="C48" s="48">
        <v>50.629320000000007</v>
      </c>
      <c r="D48" s="27">
        <f t="shared" si="0"/>
        <v>0</v>
      </c>
      <c r="E48" s="26">
        <f>C48*D48</f>
        <v>0</v>
      </c>
      <c r="F48" s="28">
        <v>20</v>
      </c>
      <c r="G48" s="3">
        <v>10082647172569</v>
      </c>
      <c r="H48" s="28">
        <v>80</v>
      </c>
      <c r="I48" s="3">
        <v>20082647172566</v>
      </c>
      <c r="J48" s="4">
        <v>82647172562</v>
      </c>
    </row>
    <row r="49" spans="1:10" x14ac:dyDescent="0.2">
      <c r="A49" s="39" t="s">
        <v>19</v>
      </c>
      <c r="B49" s="1" t="s">
        <v>660</v>
      </c>
      <c r="C49" s="48">
        <v>50.629320000000007</v>
      </c>
      <c r="D49" s="27">
        <f t="shared" si="0"/>
        <v>0</v>
      </c>
      <c r="E49" s="26">
        <f>C49*D49</f>
        <v>0</v>
      </c>
      <c r="F49" s="28">
        <v>20</v>
      </c>
      <c r="G49" s="3">
        <v>10082647172576</v>
      </c>
      <c r="H49" s="28">
        <v>80</v>
      </c>
      <c r="I49" s="3">
        <v>20082647172573</v>
      </c>
      <c r="J49" s="4">
        <v>82647172579</v>
      </c>
    </row>
    <row r="50" spans="1:10" x14ac:dyDescent="0.2">
      <c r="A50" s="39" t="s">
        <v>20</v>
      </c>
      <c r="B50" s="1" t="s">
        <v>661</v>
      </c>
      <c r="C50" s="48">
        <v>50.629320000000007</v>
      </c>
      <c r="D50" s="27">
        <f t="shared" si="0"/>
        <v>0</v>
      </c>
      <c r="E50" s="26">
        <f>C50*D50</f>
        <v>0</v>
      </c>
      <c r="F50" s="28">
        <v>20</v>
      </c>
      <c r="G50" s="3">
        <v>10082647172583</v>
      </c>
      <c r="H50" s="28">
        <v>80</v>
      </c>
      <c r="I50" s="3">
        <v>20082647172580</v>
      </c>
      <c r="J50" s="4">
        <v>82647172586</v>
      </c>
    </row>
    <row r="51" spans="1:10" x14ac:dyDescent="0.2">
      <c r="A51" s="39" t="s">
        <v>21</v>
      </c>
      <c r="B51" s="1" t="s">
        <v>662</v>
      </c>
      <c r="C51" s="48">
        <v>80.711430000000007</v>
      </c>
      <c r="D51" s="27">
        <f t="shared" si="0"/>
        <v>0</v>
      </c>
      <c r="E51" s="26">
        <f>C51*D51</f>
        <v>0</v>
      </c>
      <c r="F51" s="28">
        <v>12</v>
      </c>
      <c r="G51" s="3">
        <v>10082647172590</v>
      </c>
      <c r="H51" s="28">
        <v>48</v>
      </c>
      <c r="I51" s="3">
        <v>20082647172597</v>
      </c>
      <c r="J51" s="4">
        <v>82647172593</v>
      </c>
    </row>
    <row r="52" spans="1:10" x14ac:dyDescent="0.2">
      <c r="A52" s="39" t="s">
        <v>22</v>
      </c>
      <c r="B52" s="1" t="s">
        <v>663</v>
      </c>
      <c r="C52" s="48">
        <v>106.00278000000002</v>
      </c>
      <c r="D52" s="27">
        <f t="shared" si="0"/>
        <v>0</v>
      </c>
      <c r="E52" s="26">
        <f>C52*D52</f>
        <v>0</v>
      </c>
      <c r="F52" s="28">
        <v>10</v>
      </c>
      <c r="G52" s="3">
        <v>10082647172606</v>
      </c>
      <c r="H52" s="28">
        <v>40</v>
      </c>
      <c r="I52" s="3">
        <v>20082647172603</v>
      </c>
      <c r="J52" s="4">
        <v>82647172609</v>
      </c>
    </row>
    <row r="53" spans="1:10" x14ac:dyDescent="0.2">
      <c r="A53" s="39" t="s">
        <v>23</v>
      </c>
      <c r="B53" s="1" t="s">
        <v>664</v>
      </c>
      <c r="C53" s="48">
        <v>167.97186000000002</v>
      </c>
      <c r="D53" s="27">
        <f t="shared" si="0"/>
        <v>0</v>
      </c>
      <c r="E53" s="26">
        <f>C53*D53</f>
        <v>0</v>
      </c>
      <c r="F53" s="28">
        <v>5</v>
      </c>
      <c r="G53" s="3">
        <v>10082647172613</v>
      </c>
      <c r="H53" s="28">
        <v>20</v>
      </c>
      <c r="I53" s="3">
        <v>20082647172610</v>
      </c>
      <c r="J53" s="4">
        <v>82647172616</v>
      </c>
    </row>
    <row r="54" spans="1:10" x14ac:dyDescent="0.2">
      <c r="A54" s="39" t="s">
        <v>24</v>
      </c>
      <c r="B54" s="1" t="s">
        <v>665</v>
      </c>
      <c r="C54" s="48">
        <v>198.62451000000001</v>
      </c>
      <c r="D54" s="27">
        <f t="shared" si="0"/>
        <v>0</v>
      </c>
      <c r="E54" s="26">
        <f>C54*D54</f>
        <v>0</v>
      </c>
      <c r="F54" s="28">
        <v>4</v>
      </c>
      <c r="G54" s="3">
        <v>10082647172620</v>
      </c>
      <c r="H54" s="28">
        <v>16</v>
      </c>
      <c r="I54" s="3">
        <v>20082647172627</v>
      </c>
      <c r="J54" s="4">
        <v>82647172623</v>
      </c>
    </row>
    <row r="55" spans="1:10" x14ac:dyDescent="0.2">
      <c r="A55" s="39" t="s">
        <v>25</v>
      </c>
      <c r="B55" s="1" t="s">
        <v>666</v>
      </c>
      <c r="C55" s="48">
        <v>252.96012000000002</v>
      </c>
      <c r="D55" s="27">
        <f t="shared" si="0"/>
        <v>0</v>
      </c>
      <c r="E55" s="26">
        <f>C55*D55</f>
        <v>0</v>
      </c>
      <c r="F55" s="28">
        <v>2</v>
      </c>
      <c r="G55" s="3">
        <v>10082647172637</v>
      </c>
      <c r="H55" s="28">
        <v>8</v>
      </c>
      <c r="I55" s="3">
        <v>20082647172634</v>
      </c>
      <c r="J55" s="4">
        <v>82647172630</v>
      </c>
    </row>
    <row r="56" spans="1:10" x14ac:dyDescent="0.2">
      <c r="A56" s="38" t="s">
        <v>675</v>
      </c>
      <c r="C56" s="48"/>
      <c r="D56" s="27"/>
      <c r="E56" s="26"/>
    </row>
    <row r="57" spans="1:10" x14ac:dyDescent="0.2">
      <c r="A57" s="39" t="s">
        <v>635</v>
      </c>
      <c r="B57" s="1" t="s">
        <v>643</v>
      </c>
      <c r="C57" s="48">
        <v>50.629320000000007</v>
      </c>
      <c r="D57" s="27">
        <f t="shared" ref="D57:D82" si="2">$E$6</f>
        <v>0</v>
      </c>
      <c r="E57" s="26">
        <f>C57*D57</f>
        <v>0</v>
      </c>
      <c r="F57" s="28">
        <v>25</v>
      </c>
      <c r="G57" s="3">
        <v>10082647226767</v>
      </c>
      <c r="H57" s="28">
        <v>125</v>
      </c>
      <c r="I57" s="3">
        <v>20082647226764</v>
      </c>
      <c r="J57" s="4">
        <v>82647226760</v>
      </c>
    </row>
    <row r="58" spans="1:10" x14ac:dyDescent="0.2">
      <c r="A58" s="39" t="s">
        <v>636</v>
      </c>
      <c r="B58" s="1" t="s">
        <v>644</v>
      </c>
      <c r="C58" s="48">
        <v>50.629320000000007</v>
      </c>
      <c r="D58" s="27">
        <f t="shared" si="2"/>
        <v>0</v>
      </c>
      <c r="E58" s="26">
        <f>C58*D58</f>
        <v>0</v>
      </c>
      <c r="F58" s="28">
        <v>25</v>
      </c>
      <c r="G58" s="3">
        <v>10082647226774</v>
      </c>
      <c r="H58" s="28">
        <v>125</v>
      </c>
      <c r="I58" s="3">
        <v>20082647226771</v>
      </c>
      <c r="J58" s="4">
        <v>82647226777</v>
      </c>
    </row>
    <row r="59" spans="1:10" x14ac:dyDescent="0.2">
      <c r="A59" s="39" t="s">
        <v>637</v>
      </c>
      <c r="B59" s="1" t="s">
        <v>645</v>
      </c>
      <c r="C59" s="48">
        <v>50.629320000000007</v>
      </c>
      <c r="D59" s="27">
        <f t="shared" si="2"/>
        <v>0</v>
      </c>
      <c r="E59" s="26">
        <f>C59*D59</f>
        <v>0</v>
      </c>
      <c r="F59" s="28">
        <v>25</v>
      </c>
      <c r="G59" s="3">
        <v>10082647226781</v>
      </c>
      <c r="H59" s="28">
        <v>125</v>
      </c>
      <c r="I59" s="3">
        <v>20082647226788</v>
      </c>
      <c r="J59" s="4">
        <v>82647226784</v>
      </c>
    </row>
    <row r="60" spans="1:10" x14ac:dyDescent="0.2">
      <c r="A60" s="39" t="s">
        <v>638</v>
      </c>
      <c r="B60" s="1" t="s">
        <v>646</v>
      </c>
      <c r="C60" s="48">
        <v>80.711430000000007</v>
      </c>
      <c r="D60" s="27">
        <f t="shared" si="2"/>
        <v>0</v>
      </c>
      <c r="E60" s="26">
        <f>C60*D60</f>
        <v>0</v>
      </c>
      <c r="F60" s="28">
        <v>15</v>
      </c>
      <c r="G60" s="3">
        <v>10082647226798</v>
      </c>
      <c r="H60" s="28">
        <v>60</v>
      </c>
      <c r="I60" s="3">
        <v>20082647226795</v>
      </c>
      <c r="J60" s="4">
        <v>82647226791</v>
      </c>
    </row>
    <row r="61" spans="1:10" x14ac:dyDescent="0.2">
      <c r="A61" s="39" t="s">
        <v>639</v>
      </c>
      <c r="B61" s="1" t="s">
        <v>647</v>
      </c>
      <c r="C61" s="48">
        <v>106.00278000000002</v>
      </c>
      <c r="D61" s="27">
        <f t="shared" si="2"/>
        <v>0</v>
      </c>
      <c r="E61" s="26">
        <f>C61*D61</f>
        <v>0</v>
      </c>
      <c r="F61" s="28">
        <v>8</v>
      </c>
      <c r="G61" s="3">
        <v>10082647226804</v>
      </c>
      <c r="H61" s="28">
        <v>32</v>
      </c>
      <c r="I61" s="3">
        <v>20082647226801</v>
      </c>
      <c r="J61" s="4">
        <v>82647226807</v>
      </c>
    </row>
    <row r="62" spans="1:10" x14ac:dyDescent="0.2">
      <c r="A62" s="39" t="s">
        <v>640</v>
      </c>
      <c r="B62" s="1" t="s">
        <v>648</v>
      </c>
      <c r="C62" s="48">
        <v>167.97186000000002</v>
      </c>
      <c r="D62" s="27">
        <f t="shared" si="2"/>
        <v>0</v>
      </c>
      <c r="E62" s="26">
        <f>C62*D62</f>
        <v>0</v>
      </c>
      <c r="F62" s="28">
        <v>5</v>
      </c>
      <c r="G62" s="3">
        <v>10082647226811</v>
      </c>
      <c r="H62" s="28">
        <v>20</v>
      </c>
      <c r="I62" s="3">
        <v>20082647226818</v>
      </c>
      <c r="J62" s="4">
        <v>82647226814</v>
      </c>
    </row>
    <row r="63" spans="1:10" x14ac:dyDescent="0.2">
      <c r="A63" s="39" t="s">
        <v>641</v>
      </c>
      <c r="B63" s="1" t="s">
        <v>649</v>
      </c>
      <c r="C63" s="48">
        <v>198.62451000000001</v>
      </c>
      <c r="D63" s="27">
        <f t="shared" si="2"/>
        <v>0</v>
      </c>
      <c r="E63" s="26">
        <f>C63*D63</f>
        <v>0</v>
      </c>
      <c r="F63" s="28">
        <v>3</v>
      </c>
      <c r="G63" s="3">
        <v>10082647226828</v>
      </c>
      <c r="H63" s="28">
        <v>15</v>
      </c>
      <c r="I63" s="3">
        <v>20082647226825</v>
      </c>
      <c r="J63" s="4">
        <v>82647226821</v>
      </c>
    </row>
    <row r="64" spans="1:10" x14ac:dyDescent="0.2">
      <c r="A64" s="39" t="s">
        <v>642</v>
      </c>
      <c r="B64" s="1" t="s">
        <v>650</v>
      </c>
      <c r="C64" s="48">
        <v>252.96012000000002</v>
      </c>
      <c r="D64" s="27">
        <f t="shared" si="2"/>
        <v>0</v>
      </c>
      <c r="E64" s="26">
        <f>C64*D64</f>
        <v>0</v>
      </c>
      <c r="F64" s="28">
        <v>2</v>
      </c>
      <c r="G64" s="3">
        <v>10082647226835</v>
      </c>
      <c r="H64" s="28">
        <v>8</v>
      </c>
      <c r="I64" s="3">
        <v>20082647226832</v>
      </c>
      <c r="J64" s="4">
        <v>82647226838</v>
      </c>
    </row>
    <row r="65" spans="1:10" x14ac:dyDescent="0.2">
      <c r="A65" s="38" t="s">
        <v>252</v>
      </c>
      <c r="C65" s="48"/>
      <c r="D65" s="27" t="s">
        <v>163</v>
      </c>
      <c r="E65" s="26" t="s">
        <v>163</v>
      </c>
    </row>
    <row r="66" spans="1:10" x14ac:dyDescent="0.2">
      <c r="A66" s="39" t="s">
        <v>105</v>
      </c>
      <c r="B66" s="1" t="s">
        <v>667</v>
      </c>
      <c r="C66" s="48">
        <v>44.138040000000004</v>
      </c>
      <c r="D66" s="27">
        <f t="shared" si="2"/>
        <v>0</v>
      </c>
      <c r="E66" s="26">
        <f>C66*D66</f>
        <v>0</v>
      </c>
      <c r="F66" s="28">
        <v>20</v>
      </c>
      <c r="G66" s="3">
        <v>10082647172644</v>
      </c>
      <c r="H66" s="28">
        <v>80</v>
      </c>
      <c r="I66" s="3">
        <v>20082647172641</v>
      </c>
      <c r="J66" s="4">
        <v>82647172647</v>
      </c>
    </row>
    <row r="67" spans="1:10" x14ac:dyDescent="0.2">
      <c r="A67" s="39" t="s">
        <v>106</v>
      </c>
      <c r="B67" s="1" t="s">
        <v>668</v>
      </c>
      <c r="C67" s="48">
        <v>44.138040000000004</v>
      </c>
      <c r="D67" s="27">
        <f t="shared" si="2"/>
        <v>0</v>
      </c>
      <c r="E67" s="26">
        <f>C67*D67</f>
        <v>0</v>
      </c>
      <c r="F67" s="28">
        <v>20</v>
      </c>
      <c r="G67" s="3">
        <v>10082647172651</v>
      </c>
      <c r="H67" s="28">
        <v>80</v>
      </c>
      <c r="I67" s="3">
        <v>20082647172658</v>
      </c>
      <c r="J67" s="4">
        <v>82647172654</v>
      </c>
    </row>
    <row r="68" spans="1:10" x14ac:dyDescent="0.2">
      <c r="A68" s="39" t="s">
        <v>107</v>
      </c>
      <c r="B68" s="1" t="s">
        <v>669</v>
      </c>
      <c r="C68" s="48">
        <v>45.256920000000001</v>
      </c>
      <c r="D68" s="27">
        <f t="shared" si="2"/>
        <v>0</v>
      </c>
      <c r="E68" s="26">
        <f>C68*D68</f>
        <v>0</v>
      </c>
      <c r="F68" s="28">
        <v>20</v>
      </c>
      <c r="G68" s="3">
        <v>10082647172668</v>
      </c>
      <c r="H68" s="28">
        <v>80</v>
      </c>
      <c r="I68" s="3">
        <v>20082647172665</v>
      </c>
      <c r="J68" s="4">
        <v>82647172661</v>
      </c>
    </row>
    <row r="69" spans="1:10" x14ac:dyDescent="0.2">
      <c r="A69" s="39" t="s">
        <v>108</v>
      </c>
      <c r="B69" s="1" t="s">
        <v>670</v>
      </c>
      <c r="C69" s="48">
        <v>65.128140000000002</v>
      </c>
      <c r="D69" s="27">
        <f t="shared" si="2"/>
        <v>0</v>
      </c>
      <c r="E69" s="26">
        <f>C69*D69</f>
        <v>0</v>
      </c>
      <c r="F69" s="28">
        <v>12</v>
      </c>
      <c r="G69" s="3">
        <v>10082647172675</v>
      </c>
      <c r="H69" s="28">
        <v>48</v>
      </c>
      <c r="I69" s="3">
        <v>20082647172672</v>
      </c>
      <c r="J69" s="4">
        <v>82647172678</v>
      </c>
    </row>
    <row r="70" spans="1:10" x14ac:dyDescent="0.2">
      <c r="A70" s="39" t="s">
        <v>109</v>
      </c>
      <c r="B70" s="1" t="s">
        <v>671</v>
      </c>
      <c r="C70" s="48">
        <v>82.57623000000001</v>
      </c>
      <c r="D70" s="27">
        <f t="shared" si="2"/>
        <v>0</v>
      </c>
      <c r="E70" s="26">
        <f>C70*D70</f>
        <v>0</v>
      </c>
      <c r="F70" s="28">
        <v>10</v>
      </c>
      <c r="G70" s="3">
        <v>10082647172682</v>
      </c>
      <c r="H70" s="28">
        <v>40</v>
      </c>
      <c r="I70" s="3">
        <v>20082647172689</v>
      </c>
      <c r="J70" s="4">
        <v>82647172685</v>
      </c>
    </row>
    <row r="71" spans="1:10" x14ac:dyDescent="0.2">
      <c r="A71" s="39" t="s">
        <v>110</v>
      </c>
      <c r="B71" s="1" t="s">
        <v>672</v>
      </c>
      <c r="C71" s="48">
        <v>131.53833</v>
      </c>
      <c r="D71" s="27">
        <f t="shared" si="2"/>
        <v>0</v>
      </c>
      <c r="E71" s="26">
        <f>C71*D71</f>
        <v>0</v>
      </c>
      <c r="F71" s="28">
        <v>5</v>
      </c>
      <c r="G71" s="3">
        <v>10082647172699</v>
      </c>
      <c r="H71" s="28">
        <v>20</v>
      </c>
      <c r="I71" s="3">
        <v>20082647172696</v>
      </c>
      <c r="J71" s="4">
        <v>82647172692</v>
      </c>
    </row>
    <row r="72" spans="1:10" x14ac:dyDescent="0.2">
      <c r="A72" s="39" t="s">
        <v>111</v>
      </c>
      <c r="B72" s="1" t="s">
        <v>673</v>
      </c>
      <c r="C72" s="48">
        <v>152.9025</v>
      </c>
      <c r="D72" s="27">
        <f t="shared" si="2"/>
        <v>0</v>
      </c>
      <c r="E72" s="26">
        <f>C72*D72</f>
        <v>0</v>
      </c>
      <c r="F72" s="28">
        <v>4</v>
      </c>
      <c r="G72" s="3">
        <v>10082647172705</v>
      </c>
      <c r="H72" s="28">
        <v>16</v>
      </c>
      <c r="I72" s="3">
        <v>20082647172702</v>
      </c>
      <c r="J72" s="4">
        <v>82647172708</v>
      </c>
    </row>
    <row r="73" spans="1:10" x14ac:dyDescent="0.2">
      <c r="A73" s="39" t="s">
        <v>112</v>
      </c>
      <c r="B73" s="1" t="s">
        <v>674</v>
      </c>
      <c r="C73" s="48">
        <v>193.25211000000002</v>
      </c>
      <c r="D73" s="27">
        <f t="shared" si="2"/>
        <v>0</v>
      </c>
      <c r="E73" s="26">
        <f>C73*D73</f>
        <v>0</v>
      </c>
      <c r="F73" s="28">
        <v>2</v>
      </c>
      <c r="G73" s="3">
        <v>10082647172712</v>
      </c>
      <c r="H73" s="28">
        <v>8</v>
      </c>
      <c r="I73" s="3">
        <v>20082647172719</v>
      </c>
      <c r="J73" s="4">
        <v>82647172715</v>
      </c>
    </row>
    <row r="74" spans="1:10" x14ac:dyDescent="0.2">
      <c r="A74" s="38" t="s">
        <v>676</v>
      </c>
      <c r="C74" s="48"/>
      <c r="D74" s="27"/>
      <c r="E74" s="26"/>
    </row>
    <row r="75" spans="1:10" x14ac:dyDescent="0.2">
      <c r="A75" s="54" t="s">
        <v>627</v>
      </c>
      <c r="B75" s="1" t="s">
        <v>651</v>
      </c>
      <c r="C75" s="48">
        <v>44.138040000000004</v>
      </c>
      <c r="D75" s="27">
        <f t="shared" si="2"/>
        <v>0</v>
      </c>
      <c r="E75" s="26">
        <f>C75*D75</f>
        <v>0</v>
      </c>
      <c r="F75" s="28">
        <v>25</v>
      </c>
      <c r="G75" s="3">
        <v>10082647226682</v>
      </c>
      <c r="H75" s="28">
        <v>125</v>
      </c>
      <c r="I75" s="3">
        <v>20082647226689</v>
      </c>
      <c r="J75" s="4">
        <v>82647226685</v>
      </c>
    </row>
    <row r="76" spans="1:10" x14ac:dyDescent="0.2">
      <c r="A76" s="39" t="s">
        <v>628</v>
      </c>
      <c r="B76" s="1" t="s">
        <v>652</v>
      </c>
      <c r="C76" s="48">
        <v>44.138040000000004</v>
      </c>
      <c r="D76" s="27">
        <f t="shared" si="2"/>
        <v>0</v>
      </c>
      <c r="E76" s="26">
        <f>C76*D76</f>
        <v>0</v>
      </c>
      <c r="F76" s="28">
        <v>25</v>
      </c>
      <c r="G76" s="3">
        <v>10082647226699</v>
      </c>
      <c r="H76" s="28">
        <v>125</v>
      </c>
      <c r="I76" s="3">
        <v>20082647226696</v>
      </c>
      <c r="J76" s="4">
        <v>82647226692</v>
      </c>
    </row>
    <row r="77" spans="1:10" x14ac:dyDescent="0.2">
      <c r="A77" s="39" t="s">
        <v>629</v>
      </c>
      <c r="B77" s="1" t="s">
        <v>653</v>
      </c>
      <c r="C77" s="48">
        <v>45.256920000000001</v>
      </c>
      <c r="D77" s="27">
        <f t="shared" si="2"/>
        <v>0</v>
      </c>
      <c r="E77" s="26">
        <f>C77*D77</f>
        <v>0</v>
      </c>
      <c r="F77" s="28">
        <v>25</v>
      </c>
      <c r="G77" s="3">
        <v>10082647226705</v>
      </c>
      <c r="H77" s="28">
        <v>125</v>
      </c>
      <c r="I77" s="3">
        <v>20082647226702</v>
      </c>
      <c r="J77" s="4">
        <v>82647226708</v>
      </c>
    </row>
    <row r="78" spans="1:10" x14ac:dyDescent="0.2">
      <c r="A78" s="39" t="s">
        <v>630</v>
      </c>
      <c r="B78" s="1" t="s">
        <v>654</v>
      </c>
      <c r="C78" s="48">
        <v>65.128140000000002</v>
      </c>
      <c r="D78" s="27">
        <f t="shared" si="2"/>
        <v>0</v>
      </c>
      <c r="E78" s="26">
        <f>C78*D78</f>
        <v>0</v>
      </c>
      <c r="F78" s="28">
        <v>15</v>
      </c>
      <c r="G78" s="3">
        <v>10082647226750</v>
      </c>
      <c r="H78" s="28">
        <v>60</v>
      </c>
      <c r="I78" s="3">
        <v>20082647226757</v>
      </c>
      <c r="J78" s="4">
        <v>82647226753</v>
      </c>
    </row>
    <row r="79" spans="1:10" x14ac:dyDescent="0.2">
      <c r="A79" s="39" t="s">
        <v>631</v>
      </c>
      <c r="B79" s="1" t="s">
        <v>655</v>
      </c>
      <c r="C79" s="48">
        <v>82.57623000000001</v>
      </c>
      <c r="D79" s="27">
        <f t="shared" si="2"/>
        <v>0</v>
      </c>
      <c r="E79" s="26">
        <f>C79*D79</f>
        <v>0</v>
      </c>
      <c r="F79" s="28">
        <v>8</v>
      </c>
      <c r="G79" s="3">
        <v>10082647226712</v>
      </c>
      <c r="H79" s="28">
        <v>32</v>
      </c>
      <c r="I79" s="3">
        <v>20082647226719</v>
      </c>
      <c r="J79" s="4">
        <v>82647226715</v>
      </c>
    </row>
    <row r="80" spans="1:10" x14ac:dyDescent="0.2">
      <c r="A80" s="39" t="s">
        <v>632</v>
      </c>
      <c r="B80" s="1" t="s">
        <v>656</v>
      </c>
      <c r="C80" s="48">
        <v>131.53833</v>
      </c>
      <c r="D80" s="27">
        <f t="shared" si="2"/>
        <v>0</v>
      </c>
      <c r="E80" s="26">
        <f>C80*D80</f>
        <v>0</v>
      </c>
      <c r="F80" s="28">
        <v>5</v>
      </c>
      <c r="G80" s="3">
        <v>10082647226729</v>
      </c>
      <c r="H80" s="28">
        <v>20</v>
      </c>
      <c r="I80" s="3">
        <v>20082647226726</v>
      </c>
      <c r="J80" s="4">
        <v>82647226722</v>
      </c>
    </row>
    <row r="81" spans="1:10" x14ac:dyDescent="0.2">
      <c r="A81" s="39" t="s">
        <v>633</v>
      </c>
      <c r="B81" s="1" t="s">
        <v>657</v>
      </c>
      <c r="C81" s="48">
        <v>152.9025</v>
      </c>
      <c r="D81" s="27">
        <f t="shared" si="2"/>
        <v>0</v>
      </c>
      <c r="E81" s="26">
        <f>C81*D81</f>
        <v>0</v>
      </c>
      <c r="F81" s="28">
        <v>3</v>
      </c>
      <c r="G81" s="3">
        <v>10082647226736</v>
      </c>
      <c r="H81" s="28">
        <v>15</v>
      </c>
      <c r="I81" s="3">
        <v>20082647226733</v>
      </c>
      <c r="J81" s="4">
        <v>82647226739</v>
      </c>
    </row>
    <row r="82" spans="1:10" x14ac:dyDescent="0.2">
      <c r="A82" s="39" t="s">
        <v>634</v>
      </c>
      <c r="B82" s="1" t="s">
        <v>658</v>
      </c>
      <c r="C82" s="48">
        <v>193.25211000000002</v>
      </c>
      <c r="D82" s="27">
        <f t="shared" si="2"/>
        <v>0</v>
      </c>
      <c r="E82" s="26">
        <f>C82*D82</f>
        <v>0</v>
      </c>
      <c r="F82" s="28">
        <v>2</v>
      </c>
      <c r="G82" s="3">
        <v>10082647226743</v>
      </c>
      <c r="H82" s="28">
        <v>8</v>
      </c>
      <c r="I82" s="3">
        <v>20082647226740</v>
      </c>
      <c r="J82" s="4">
        <v>82647226746</v>
      </c>
    </row>
    <row r="83" spans="1:10" x14ac:dyDescent="0.2">
      <c r="A83" s="38" t="s">
        <v>145</v>
      </c>
      <c r="C83" s="48"/>
      <c r="D83" s="27" t="s">
        <v>163</v>
      </c>
      <c r="E83" s="26" t="s">
        <v>163</v>
      </c>
    </row>
    <row r="84" spans="1:10" x14ac:dyDescent="0.2">
      <c r="A84" s="39" t="s">
        <v>35</v>
      </c>
      <c r="B84" s="1" t="s">
        <v>193</v>
      </c>
      <c r="C84" s="48">
        <v>47.797710000000002</v>
      </c>
      <c r="D84" s="27">
        <f t="shared" si="0"/>
        <v>0</v>
      </c>
      <c r="E84" s="26">
        <f>C84*D84</f>
        <v>0</v>
      </c>
      <c r="F84" s="28">
        <v>10</v>
      </c>
      <c r="G84" s="3">
        <v>10082647172729</v>
      </c>
      <c r="H84" s="28">
        <v>40</v>
      </c>
      <c r="I84" s="3">
        <v>20082647172726</v>
      </c>
      <c r="J84" s="4">
        <v>82647172722</v>
      </c>
    </row>
    <row r="85" spans="1:10" x14ac:dyDescent="0.2">
      <c r="A85" s="39" t="s">
        <v>36</v>
      </c>
      <c r="B85" s="1" t="s">
        <v>194</v>
      </c>
      <c r="C85" s="48">
        <v>47.797710000000002</v>
      </c>
      <c r="D85" s="27">
        <f t="shared" si="0"/>
        <v>0</v>
      </c>
      <c r="E85" s="26">
        <f>C85*D85</f>
        <v>0</v>
      </c>
      <c r="F85" s="28">
        <v>10</v>
      </c>
      <c r="G85" s="3">
        <v>10082647172736</v>
      </c>
      <c r="H85" s="28">
        <v>40</v>
      </c>
      <c r="I85" s="3">
        <v>20082647172733</v>
      </c>
      <c r="J85" s="4">
        <v>82647172739</v>
      </c>
    </row>
    <row r="86" spans="1:10" x14ac:dyDescent="0.2">
      <c r="A86" s="39" t="s">
        <v>37</v>
      </c>
      <c r="B86" s="1" t="s">
        <v>195</v>
      </c>
      <c r="C86" s="48">
        <v>47.797710000000002</v>
      </c>
      <c r="D86" s="27">
        <f t="shared" si="0"/>
        <v>0</v>
      </c>
      <c r="E86" s="26">
        <f>C86*D86</f>
        <v>0</v>
      </c>
      <c r="F86" s="28">
        <v>8</v>
      </c>
      <c r="G86" s="3">
        <v>10082647172743</v>
      </c>
      <c r="H86" s="28">
        <v>32</v>
      </c>
      <c r="I86" s="3">
        <v>20082647172740</v>
      </c>
      <c r="J86" s="4">
        <v>82647172746</v>
      </c>
    </row>
    <row r="87" spans="1:10" x14ac:dyDescent="0.2">
      <c r="A87" s="39" t="s">
        <v>38</v>
      </c>
      <c r="B87" s="1" t="s">
        <v>196</v>
      </c>
      <c r="C87" s="48">
        <v>71.690460000000002</v>
      </c>
      <c r="D87" s="27">
        <f t="shared" si="0"/>
        <v>0</v>
      </c>
      <c r="E87" s="26">
        <f>C87*D87</f>
        <v>0</v>
      </c>
      <c r="F87" s="28">
        <v>6</v>
      </c>
      <c r="G87" s="3">
        <v>10082647172750</v>
      </c>
      <c r="H87" s="28">
        <v>24</v>
      </c>
      <c r="I87" s="3">
        <v>20082647172757</v>
      </c>
      <c r="J87" s="4">
        <v>82647172753</v>
      </c>
    </row>
    <row r="88" spans="1:10" x14ac:dyDescent="0.2">
      <c r="A88" s="39" t="s">
        <v>39</v>
      </c>
      <c r="B88" s="1" t="s">
        <v>197</v>
      </c>
      <c r="C88" s="48">
        <v>89.626950000000008</v>
      </c>
      <c r="D88" s="27">
        <f t="shared" si="0"/>
        <v>0</v>
      </c>
      <c r="E88" s="26">
        <f>C88*D88</f>
        <v>0</v>
      </c>
      <c r="F88" s="28">
        <v>4</v>
      </c>
      <c r="G88" s="3">
        <v>10082647172767</v>
      </c>
      <c r="H88" s="28">
        <v>16</v>
      </c>
      <c r="I88" s="3">
        <v>20082647172764</v>
      </c>
      <c r="J88" s="4">
        <v>82647172760</v>
      </c>
    </row>
    <row r="89" spans="1:10" x14ac:dyDescent="0.2">
      <c r="A89" s="39" t="s">
        <v>40</v>
      </c>
      <c r="B89" s="1" t="s">
        <v>198</v>
      </c>
      <c r="C89" s="48">
        <v>167.71545</v>
      </c>
      <c r="D89" s="27">
        <f t="shared" si="0"/>
        <v>0</v>
      </c>
      <c r="E89" s="26">
        <f>C89*D89</f>
        <v>0</v>
      </c>
      <c r="F89" s="28">
        <v>3</v>
      </c>
      <c r="G89" s="3">
        <v>10082647172774</v>
      </c>
      <c r="H89" s="28">
        <v>12</v>
      </c>
      <c r="I89" s="3">
        <v>20082647172771</v>
      </c>
      <c r="J89" s="4">
        <v>82647172777</v>
      </c>
    </row>
    <row r="90" spans="1:10" x14ac:dyDescent="0.2">
      <c r="A90" s="39" t="s">
        <v>41</v>
      </c>
      <c r="B90" s="1" t="s">
        <v>199</v>
      </c>
      <c r="C90" s="48">
        <v>191.21193000000002</v>
      </c>
      <c r="D90" s="27">
        <f t="shared" si="0"/>
        <v>0</v>
      </c>
      <c r="E90" s="26">
        <f>C90*D90</f>
        <v>0</v>
      </c>
      <c r="F90" s="28">
        <v>2</v>
      </c>
      <c r="G90" s="3">
        <v>10082647172781</v>
      </c>
      <c r="H90" s="28">
        <v>8</v>
      </c>
      <c r="I90" s="3">
        <v>20082647172788</v>
      </c>
      <c r="J90" s="4">
        <v>82647172784</v>
      </c>
    </row>
    <row r="91" spans="1:10" x14ac:dyDescent="0.2">
      <c r="A91" s="39" t="s">
        <v>42</v>
      </c>
      <c r="B91" s="1" t="s">
        <v>200</v>
      </c>
      <c r="C91" s="48">
        <v>258.93969000000004</v>
      </c>
      <c r="D91" s="27">
        <f t="shared" si="0"/>
        <v>0</v>
      </c>
      <c r="E91" s="26">
        <f>C91*D91</f>
        <v>0</v>
      </c>
      <c r="F91" s="28">
        <v>2</v>
      </c>
      <c r="G91" s="3">
        <v>10082647172798</v>
      </c>
      <c r="H91" s="28">
        <v>4</v>
      </c>
      <c r="I91" s="3">
        <v>20082647172795</v>
      </c>
      <c r="J91" s="4">
        <v>82647172791</v>
      </c>
    </row>
    <row r="92" spans="1:10" x14ac:dyDescent="0.2">
      <c r="A92" s="39" t="s">
        <v>43</v>
      </c>
      <c r="B92" s="1" t="s">
        <v>201</v>
      </c>
      <c r="C92" s="48">
        <v>537.79722000000004</v>
      </c>
      <c r="D92" s="27">
        <f t="shared" si="0"/>
        <v>0</v>
      </c>
      <c r="E92" s="26">
        <f>C92*D92</f>
        <v>0</v>
      </c>
      <c r="F92" s="28">
        <v>1</v>
      </c>
      <c r="G92" s="3">
        <v>10082647172804</v>
      </c>
      <c r="H92" s="28">
        <v>1</v>
      </c>
      <c r="I92" s="3">
        <v>20082647172801</v>
      </c>
      <c r="J92" s="4">
        <v>82647172807</v>
      </c>
    </row>
    <row r="93" spans="1:10" x14ac:dyDescent="0.2">
      <c r="A93" s="39" t="s">
        <v>44</v>
      </c>
      <c r="B93" s="1" t="s">
        <v>202</v>
      </c>
      <c r="C93" s="48">
        <v>896.31612000000007</v>
      </c>
      <c r="D93" s="27">
        <f t="shared" si="0"/>
        <v>0</v>
      </c>
      <c r="E93" s="26">
        <f>C93*D93</f>
        <v>0</v>
      </c>
      <c r="F93" s="28">
        <v>1</v>
      </c>
      <c r="G93" s="3">
        <v>10082647172811</v>
      </c>
      <c r="H93" s="28">
        <v>1</v>
      </c>
      <c r="I93" s="3">
        <v>20082647172818</v>
      </c>
      <c r="J93" s="4">
        <v>82647172814</v>
      </c>
    </row>
    <row r="94" spans="1:10" x14ac:dyDescent="0.2">
      <c r="A94" s="39" t="s">
        <v>45</v>
      </c>
      <c r="B94" s="1" t="s">
        <v>203</v>
      </c>
      <c r="C94" s="48">
        <v>1374.3465000000003</v>
      </c>
      <c r="D94" s="27">
        <f t="shared" si="0"/>
        <v>0</v>
      </c>
      <c r="E94" s="26">
        <f>C94*D94</f>
        <v>0</v>
      </c>
      <c r="F94" s="28">
        <v>1</v>
      </c>
      <c r="G94" s="3">
        <v>10082647172828</v>
      </c>
      <c r="H94" s="28">
        <v>1</v>
      </c>
      <c r="I94" s="3">
        <v>20082647172825</v>
      </c>
      <c r="J94" s="4">
        <v>82647172821</v>
      </c>
    </row>
    <row r="95" spans="1:10" x14ac:dyDescent="0.2">
      <c r="A95" s="38" t="s">
        <v>144</v>
      </c>
      <c r="C95" s="48"/>
      <c r="D95" s="27" t="s">
        <v>163</v>
      </c>
      <c r="E95" s="26" t="s">
        <v>163</v>
      </c>
    </row>
    <row r="96" spans="1:10" x14ac:dyDescent="0.2">
      <c r="A96" s="39" t="s">
        <v>46</v>
      </c>
      <c r="B96" s="1" t="s">
        <v>204</v>
      </c>
      <c r="C96" s="48">
        <v>47.797710000000002</v>
      </c>
      <c r="D96" s="27">
        <f t="shared" si="0"/>
        <v>0</v>
      </c>
      <c r="E96" s="26">
        <f>C96*D96</f>
        <v>0</v>
      </c>
      <c r="F96" s="28">
        <v>10</v>
      </c>
      <c r="G96" s="3">
        <v>10082647172835</v>
      </c>
      <c r="H96" s="28">
        <v>40</v>
      </c>
      <c r="I96" s="3">
        <v>20082647172832</v>
      </c>
      <c r="J96" s="4">
        <v>82647172838</v>
      </c>
    </row>
    <row r="97" spans="1:10" x14ac:dyDescent="0.2">
      <c r="A97" s="39" t="s">
        <v>47</v>
      </c>
      <c r="B97" s="1" t="s">
        <v>205</v>
      </c>
      <c r="C97" s="48">
        <v>47.797710000000002</v>
      </c>
      <c r="D97" s="27">
        <f t="shared" si="0"/>
        <v>0</v>
      </c>
      <c r="E97" s="26">
        <f>C97*D97</f>
        <v>0</v>
      </c>
      <c r="F97" s="28">
        <v>10</v>
      </c>
      <c r="G97" s="3">
        <v>10082647172842</v>
      </c>
      <c r="H97" s="28">
        <v>40</v>
      </c>
      <c r="I97" s="3">
        <v>20082647172849</v>
      </c>
      <c r="J97" s="4">
        <v>82647172845</v>
      </c>
    </row>
    <row r="98" spans="1:10" x14ac:dyDescent="0.2">
      <c r="A98" s="39" t="s">
        <v>48</v>
      </c>
      <c r="B98" s="1" t="s">
        <v>206</v>
      </c>
      <c r="C98" s="48">
        <v>47.797710000000002</v>
      </c>
      <c r="D98" s="27">
        <f t="shared" si="0"/>
        <v>0</v>
      </c>
      <c r="E98" s="26">
        <f>C98*D98</f>
        <v>0</v>
      </c>
      <c r="F98" s="28">
        <v>8</v>
      </c>
      <c r="G98" s="3">
        <v>10082647172859</v>
      </c>
      <c r="H98" s="28">
        <v>32</v>
      </c>
      <c r="I98" s="3">
        <v>20082647172856</v>
      </c>
      <c r="J98" s="4">
        <v>82647172852</v>
      </c>
    </row>
    <row r="99" spans="1:10" x14ac:dyDescent="0.2">
      <c r="A99" s="39" t="s">
        <v>49</v>
      </c>
      <c r="B99" s="1" t="s">
        <v>207</v>
      </c>
      <c r="C99" s="48">
        <v>71.690460000000002</v>
      </c>
      <c r="D99" s="27">
        <f t="shared" si="0"/>
        <v>0</v>
      </c>
      <c r="E99" s="26">
        <f>C99*D99</f>
        <v>0</v>
      </c>
      <c r="F99" s="28">
        <v>6</v>
      </c>
      <c r="G99" s="3">
        <v>10082647172866</v>
      </c>
      <c r="H99" s="28">
        <v>24</v>
      </c>
      <c r="I99" s="3">
        <v>20082647172863</v>
      </c>
      <c r="J99" s="4">
        <v>82647172869</v>
      </c>
    </row>
    <row r="100" spans="1:10" x14ac:dyDescent="0.2">
      <c r="A100" s="39" t="s">
        <v>50</v>
      </c>
      <c r="B100" s="1" t="s">
        <v>208</v>
      </c>
      <c r="C100" s="48">
        <v>89.626950000000008</v>
      </c>
      <c r="D100" s="27">
        <f t="shared" si="0"/>
        <v>0</v>
      </c>
      <c r="E100" s="26">
        <f>C100*D100</f>
        <v>0</v>
      </c>
      <c r="F100" s="28">
        <v>4</v>
      </c>
      <c r="G100" s="3">
        <v>10082647172873</v>
      </c>
      <c r="H100" s="28">
        <v>16</v>
      </c>
      <c r="I100" s="3">
        <v>20082647172870</v>
      </c>
      <c r="J100" s="4">
        <v>82647172876</v>
      </c>
    </row>
    <row r="101" spans="1:10" x14ac:dyDescent="0.2">
      <c r="A101" s="39" t="s">
        <v>51</v>
      </c>
      <c r="B101" s="1" t="s">
        <v>209</v>
      </c>
      <c r="C101" s="48">
        <v>167.71545</v>
      </c>
      <c r="D101" s="27">
        <f t="shared" si="0"/>
        <v>0</v>
      </c>
      <c r="E101" s="26">
        <f>C101*D101</f>
        <v>0</v>
      </c>
      <c r="F101" s="28">
        <v>3</v>
      </c>
      <c r="G101" s="3">
        <v>10082647172880</v>
      </c>
      <c r="H101" s="28">
        <v>12</v>
      </c>
      <c r="I101" s="3">
        <v>20082647172887</v>
      </c>
      <c r="J101" s="4">
        <v>82647172883</v>
      </c>
    </row>
    <row r="102" spans="1:10" x14ac:dyDescent="0.2">
      <c r="A102" s="39" t="s">
        <v>52</v>
      </c>
      <c r="B102" s="1" t="s">
        <v>210</v>
      </c>
      <c r="C102" s="48">
        <v>191.21193000000002</v>
      </c>
      <c r="D102" s="27">
        <f t="shared" si="0"/>
        <v>0</v>
      </c>
      <c r="E102" s="26">
        <f>C102*D102</f>
        <v>0</v>
      </c>
      <c r="F102" s="28">
        <v>2</v>
      </c>
      <c r="G102" s="3">
        <v>10082647172897</v>
      </c>
      <c r="H102" s="28">
        <v>8</v>
      </c>
      <c r="I102" s="3">
        <v>20082647172894</v>
      </c>
      <c r="J102" s="4">
        <v>82647172890</v>
      </c>
    </row>
    <row r="103" spans="1:10" x14ac:dyDescent="0.2">
      <c r="A103" s="39" t="s">
        <v>53</v>
      </c>
      <c r="B103" s="1" t="s">
        <v>211</v>
      </c>
      <c r="C103" s="48">
        <v>258.93969000000004</v>
      </c>
      <c r="D103" s="27">
        <f t="shared" si="0"/>
        <v>0</v>
      </c>
      <c r="E103" s="26">
        <f>C103*D103</f>
        <v>0</v>
      </c>
      <c r="F103" s="28">
        <v>1</v>
      </c>
      <c r="G103" s="3">
        <v>10082647172903</v>
      </c>
      <c r="H103" s="28">
        <v>4</v>
      </c>
      <c r="I103" s="3">
        <v>20082647172900</v>
      </c>
      <c r="J103" s="4">
        <v>82647172906</v>
      </c>
    </row>
    <row r="104" spans="1:10" x14ac:dyDescent="0.2">
      <c r="A104" s="39" t="s">
        <v>54</v>
      </c>
      <c r="B104" s="1" t="s">
        <v>212</v>
      </c>
      <c r="C104" s="48">
        <v>537.78501000000006</v>
      </c>
      <c r="D104" s="27">
        <f t="shared" si="0"/>
        <v>0</v>
      </c>
      <c r="E104" s="26">
        <f>C104*D104</f>
        <v>0</v>
      </c>
      <c r="F104" s="28">
        <v>1</v>
      </c>
      <c r="G104" s="3">
        <v>10082647172910</v>
      </c>
      <c r="H104" s="28">
        <v>1</v>
      </c>
      <c r="I104" s="3">
        <v>20082647172917</v>
      </c>
      <c r="J104" s="4">
        <v>82647172913</v>
      </c>
    </row>
    <row r="105" spans="1:10" x14ac:dyDescent="0.2">
      <c r="A105" s="39" t="s">
        <v>55</v>
      </c>
      <c r="B105" s="1" t="s">
        <v>213</v>
      </c>
      <c r="C105" s="48">
        <v>896.31612000000007</v>
      </c>
      <c r="D105" s="27">
        <f t="shared" si="0"/>
        <v>0</v>
      </c>
      <c r="E105" s="26">
        <f>C105*D105</f>
        <v>0</v>
      </c>
      <c r="F105" s="28">
        <v>1</v>
      </c>
      <c r="G105" s="3">
        <v>10082647172927</v>
      </c>
      <c r="H105" s="28">
        <v>1</v>
      </c>
      <c r="I105" s="3">
        <v>20082647172924</v>
      </c>
      <c r="J105" s="4">
        <v>82647172920</v>
      </c>
    </row>
    <row r="106" spans="1:10" x14ac:dyDescent="0.2">
      <c r="A106" s="39" t="s">
        <v>56</v>
      </c>
      <c r="B106" s="1" t="s">
        <v>214</v>
      </c>
      <c r="C106" s="48">
        <v>1374.3465000000003</v>
      </c>
      <c r="D106" s="27">
        <f t="shared" si="0"/>
        <v>0</v>
      </c>
      <c r="E106" s="26">
        <f>C106*D106</f>
        <v>0</v>
      </c>
      <c r="F106" s="28">
        <v>1</v>
      </c>
      <c r="G106" s="3">
        <v>10082647172934</v>
      </c>
      <c r="H106" s="28">
        <v>1</v>
      </c>
      <c r="I106" s="3">
        <v>20082647172931</v>
      </c>
      <c r="J106" s="4">
        <v>82647172937</v>
      </c>
    </row>
    <row r="107" spans="1:10" x14ac:dyDescent="0.2">
      <c r="A107" s="38" t="s">
        <v>165</v>
      </c>
      <c r="C107" s="48"/>
      <c r="D107" s="27" t="s">
        <v>163</v>
      </c>
      <c r="E107" s="26" t="s">
        <v>163</v>
      </c>
    </row>
    <row r="108" spans="1:10" x14ac:dyDescent="0.2">
      <c r="A108" s="39" t="s">
        <v>122</v>
      </c>
      <c r="B108" s="1" t="s">
        <v>215</v>
      </c>
      <c r="C108" s="48">
        <v>41.025600000000004</v>
      </c>
      <c r="D108" s="27">
        <f t="shared" ref="D108:D118" si="3">$E$6</f>
        <v>0</v>
      </c>
      <c r="E108" s="26">
        <f>C108*D108</f>
        <v>0</v>
      </c>
      <c r="F108" s="28">
        <v>10</v>
      </c>
      <c r="G108" s="3">
        <v>10082647173160</v>
      </c>
      <c r="H108" s="28">
        <v>40</v>
      </c>
      <c r="I108" s="3">
        <v>20082647173167</v>
      </c>
      <c r="J108" s="4">
        <v>82647173163</v>
      </c>
    </row>
    <row r="109" spans="1:10" x14ac:dyDescent="0.2">
      <c r="A109" s="39" t="s">
        <v>123</v>
      </c>
      <c r="B109" s="1" t="s">
        <v>216</v>
      </c>
      <c r="C109" s="48">
        <v>41.025600000000004</v>
      </c>
      <c r="D109" s="27">
        <f t="shared" si="3"/>
        <v>0</v>
      </c>
      <c r="E109" s="26">
        <f>C109*D109</f>
        <v>0</v>
      </c>
      <c r="F109" s="28">
        <v>10</v>
      </c>
      <c r="G109" s="3">
        <v>10082647173177</v>
      </c>
      <c r="H109" s="28">
        <v>40</v>
      </c>
      <c r="I109" s="3">
        <v>20082647173174</v>
      </c>
      <c r="J109" s="4">
        <v>82647173170</v>
      </c>
    </row>
    <row r="110" spans="1:10" x14ac:dyDescent="0.2">
      <c r="A110" s="39" t="s">
        <v>124</v>
      </c>
      <c r="B110" s="1" t="s">
        <v>217</v>
      </c>
      <c r="C110" s="48">
        <v>43.822800000000001</v>
      </c>
      <c r="D110" s="27">
        <f t="shared" si="3"/>
        <v>0</v>
      </c>
      <c r="E110" s="26">
        <f>C110*D110</f>
        <v>0</v>
      </c>
      <c r="F110" s="28">
        <v>8</v>
      </c>
      <c r="G110" s="3">
        <v>10082647173184</v>
      </c>
      <c r="H110" s="28">
        <v>32</v>
      </c>
      <c r="I110" s="3">
        <v>20082647173181</v>
      </c>
      <c r="J110" s="4">
        <v>82647173187</v>
      </c>
    </row>
    <row r="111" spans="1:10" x14ac:dyDescent="0.2">
      <c r="A111" s="39" t="s">
        <v>125</v>
      </c>
      <c r="B111" s="1" t="s">
        <v>218</v>
      </c>
      <c r="C111" s="48">
        <v>59.75574000000001</v>
      </c>
      <c r="D111" s="27">
        <f t="shared" si="3"/>
        <v>0</v>
      </c>
      <c r="E111" s="26">
        <f>C111*D111</f>
        <v>0</v>
      </c>
      <c r="F111" s="28">
        <v>6</v>
      </c>
      <c r="G111" s="3">
        <v>10082647173191</v>
      </c>
      <c r="H111" s="28">
        <v>24</v>
      </c>
      <c r="I111" s="3">
        <v>20082647173198</v>
      </c>
      <c r="J111" s="4">
        <v>82647173194</v>
      </c>
    </row>
    <row r="112" spans="1:10" x14ac:dyDescent="0.2">
      <c r="A112" s="39" t="s">
        <v>126</v>
      </c>
      <c r="B112" s="1" t="s">
        <v>219</v>
      </c>
      <c r="C112" s="48">
        <v>79.662480000000002</v>
      </c>
      <c r="D112" s="27">
        <f t="shared" si="3"/>
        <v>0</v>
      </c>
      <c r="E112" s="26">
        <f>C112*D112</f>
        <v>0</v>
      </c>
      <c r="F112" s="28">
        <v>4</v>
      </c>
      <c r="G112" s="3">
        <v>10082647173207</v>
      </c>
      <c r="H112" s="28">
        <v>16</v>
      </c>
      <c r="I112" s="3">
        <v>20082647173204</v>
      </c>
      <c r="J112" s="4">
        <v>82647173200</v>
      </c>
    </row>
    <row r="113" spans="1:10" x14ac:dyDescent="0.2">
      <c r="A113" s="39" t="s">
        <v>127</v>
      </c>
      <c r="B113" s="1" t="s">
        <v>220</v>
      </c>
      <c r="C113" s="48">
        <v>129.06747000000001</v>
      </c>
      <c r="D113" s="27">
        <f t="shared" si="3"/>
        <v>0</v>
      </c>
      <c r="E113" s="26">
        <f>C113*D113</f>
        <v>0</v>
      </c>
      <c r="F113" s="28">
        <v>3</v>
      </c>
      <c r="G113" s="3">
        <v>10082647173214</v>
      </c>
      <c r="H113" s="28">
        <v>12</v>
      </c>
      <c r="I113" s="3">
        <v>20082647173211</v>
      </c>
      <c r="J113" s="4">
        <v>82647173217</v>
      </c>
    </row>
    <row r="114" spans="1:10" x14ac:dyDescent="0.2">
      <c r="A114" s="39" t="s">
        <v>128</v>
      </c>
      <c r="B114" s="1" t="s">
        <v>221</v>
      </c>
      <c r="C114" s="48">
        <v>169.31274000000002</v>
      </c>
      <c r="D114" s="27">
        <f t="shared" si="3"/>
        <v>0</v>
      </c>
      <c r="E114" s="26">
        <f>C114*D114</f>
        <v>0</v>
      </c>
      <c r="F114" s="28">
        <v>2</v>
      </c>
      <c r="G114" s="3">
        <v>10082647173221</v>
      </c>
      <c r="H114" s="28">
        <v>8</v>
      </c>
      <c r="I114" s="3">
        <v>20082647173228</v>
      </c>
      <c r="J114" s="4">
        <v>82647173224</v>
      </c>
    </row>
    <row r="115" spans="1:10" x14ac:dyDescent="0.2">
      <c r="A115" s="39" t="s">
        <v>129</v>
      </c>
      <c r="B115" s="1" t="s">
        <v>222</v>
      </c>
      <c r="C115" s="48">
        <v>213.51960000000003</v>
      </c>
      <c r="D115" s="27">
        <f t="shared" si="3"/>
        <v>0</v>
      </c>
      <c r="E115" s="26">
        <f>C115*D115</f>
        <v>0</v>
      </c>
      <c r="F115" s="28">
        <v>1</v>
      </c>
      <c r="G115" s="3">
        <v>10082647173238</v>
      </c>
      <c r="H115" s="28">
        <v>4</v>
      </c>
      <c r="I115" s="3">
        <v>20082647173235</v>
      </c>
      <c r="J115" s="4">
        <v>82647173231</v>
      </c>
    </row>
    <row r="116" spans="1:10" x14ac:dyDescent="0.2">
      <c r="A116" s="39" t="s">
        <v>130</v>
      </c>
      <c r="B116" s="1" t="s">
        <v>223</v>
      </c>
      <c r="C116" s="48">
        <v>482.01639000000006</v>
      </c>
      <c r="D116" s="27">
        <f t="shared" si="3"/>
        <v>0</v>
      </c>
      <c r="E116" s="26">
        <f>C116*D116</f>
        <v>0</v>
      </c>
      <c r="F116" s="28">
        <v>1</v>
      </c>
      <c r="G116" s="3">
        <v>10082647173245</v>
      </c>
      <c r="H116" s="28">
        <v>1</v>
      </c>
      <c r="I116" s="3">
        <v>20082647173242</v>
      </c>
      <c r="J116" s="4">
        <v>82647173248</v>
      </c>
    </row>
    <row r="117" spans="1:10" x14ac:dyDescent="0.2">
      <c r="A117" s="39" t="s">
        <v>131</v>
      </c>
      <c r="B117" s="1" t="s">
        <v>224</v>
      </c>
      <c r="C117" s="48">
        <v>788.76378</v>
      </c>
      <c r="D117" s="27">
        <f t="shared" si="3"/>
        <v>0</v>
      </c>
      <c r="E117" s="26">
        <f>C117*D117</f>
        <v>0</v>
      </c>
      <c r="F117" s="28">
        <v>1</v>
      </c>
      <c r="G117" s="3">
        <v>10082647173252</v>
      </c>
      <c r="H117" s="28">
        <v>1</v>
      </c>
      <c r="I117" s="3">
        <v>20082647173259</v>
      </c>
      <c r="J117" s="4">
        <v>82647173255</v>
      </c>
    </row>
    <row r="118" spans="1:10" x14ac:dyDescent="0.2">
      <c r="A118" s="39" t="s">
        <v>132</v>
      </c>
      <c r="B118" s="1" t="s">
        <v>225</v>
      </c>
      <c r="C118" s="48">
        <v>1234.9171800000001</v>
      </c>
      <c r="D118" s="27">
        <f t="shared" si="3"/>
        <v>0</v>
      </c>
      <c r="E118" s="26">
        <f>C118*D118</f>
        <v>0</v>
      </c>
      <c r="F118" s="28">
        <v>1</v>
      </c>
      <c r="G118" s="3">
        <v>10082647173269</v>
      </c>
      <c r="H118" s="28">
        <v>1</v>
      </c>
      <c r="I118" s="3">
        <v>20082647173266</v>
      </c>
      <c r="J118" s="4">
        <v>82647173262</v>
      </c>
    </row>
    <row r="119" spans="1:10" x14ac:dyDescent="0.2">
      <c r="A119" s="38" t="s">
        <v>166</v>
      </c>
      <c r="C119" s="48"/>
      <c r="D119" s="27" t="s">
        <v>163</v>
      </c>
      <c r="E119" s="26" t="s">
        <v>163</v>
      </c>
    </row>
    <row r="120" spans="1:10" x14ac:dyDescent="0.2">
      <c r="A120" s="39" t="s">
        <v>133</v>
      </c>
      <c r="B120" s="1" t="s">
        <v>226</v>
      </c>
      <c r="C120" s="48">
        <v>41.025600000000004</v>
      </c>
      <c r="D120" s="27">
        <f t="shared" ref="D120:D130" si="4">$E$6</f>
        <v>0</v>
      </c>
      <c r="E120" s="26">
        <f>C120*D120</f>
        <v>0</v>
      </c>
      <c r="F120" s="28">
        <v>10</v>
      </c>
      <c r="G120" s="3">
        <v>10082647173276</v>
      </c>
      <c r="H120" s="28">
        <v>40</v>
      </c>
      <c r="I120" s="3">
        <v>20082647173273</v>
      </c>
      <c r="J120" s="4">
        <v>82647173279</v>
      </c>
    </row>
    <row r="121" spans="1:10" x14ac:dyDescent="0.2">
      <c r="A121" s="39" t="s">
        <v>134</v>
      </c>
      <c r="B121" s="1" t="s">
        <v>227</v>
      </c>
      <c r="C121" s="48">
        <v>41.025600000000004</v>
      </c>
      <c r="D121" s="27">
        <f t="shared" si="4"/>
        <v>0</v>
      </c>
      <c r="E121" s="26">
        <f>C121*D121</f>
        <v>0</v>
      </c>
      <c r="F121" s="28">
        <v>10</v>
      </c>
      <c r="G121" s="3">
        <v>10082647173283</v>
      </c>
      <c r="H121" s="28">
        <v>40</v>
      </c>
      <c r="I121" s="3">
        <v>20082647173280</v>
      </c>
      <c r="J121" s="4">
        <v>82647173286</v>
      </c>
    </row>
    <row r="122" spans="1:10" x14ac:dyDescent="0.2">
      <c r="A122" s="39" t="s">
        <v>135</v>
      </c>
      <c r="B122" s="1" t="s">
        <v>228</v>
      </c>
      <c r="C122" s="48">
        <v>43.822800000000001</v>
      </c>
      <c r="D122" s="27">
        <f t="shared" si="4"/>
        <v>0</v>
      </c>
      <c r="E122" s="26">
        <f>C122*D122</f>
        <v>0</v>
      </c>
      <c r="F122" s="28">
        <v>8</v>
      </c>
      <c r="G122" s="3">
        <v>10082647173290</v>
      </c>
      <c r="H122" s="28">
        <v>32</v>
      </c>
      <c r="I122" s="3">
        <v>20082647173297</v>
      </c>
      <c r="J122" s="4">
        <v>82647173293</v>
      </c>
    </row>
    <row r="123" spans="1:10" x14ac:dyDescent="0.2">
      <c r="A123" s="39" t="s">
        <v>136</v>
      </c>
      <c r="B123" s="1" t="s">
        <v>229</v>
      </c>
      <c r="C123" s="48">
        <v>59.75574000000001</v>
      </c>
      <c r="D123" s="27">
        <f t="shared" si="4"/>
        <v>0</v>
      </c>
      <c r="E123" s="26">
        <f>C123*D123</f>
        <v>0</v>
      </c>
      <c r="F123" s="28">
        <v>6</v>
      </c>
      <c r="G123" s="3">
        <v>10082647173306</v>
      </c>
      <c r="H123" s="28">
        <v>24</v>
      </c>
      <c r="I123" s="3">
        <v>20082647173303</v>
      </c>
      <c r="J123" s="4">
        <v>82647173309</v>
      </c>
    </row>
    <row r="124" spans="1:10" x14ac:dyDescent="0.2">
      <c r="A124" s="39" t="s">
        <v>137</v>
      </c>
      <c r="B124" s="1" t="s">
        <v>230</v>
      </c>
      <c r="C124" s="48">
        <v>79.662480000000002</v>
      </c>
      <c r="D124" s="27">
        <f t="shared" si="4"/>
        <v>0</v>
      </c>
      <c r="E124" s="26">
        <f>C124*D124</f>
        <v>0</v>
      </c>
      <c r="F124" s="28">
        <v>4</v>
      </c>
      <c r="G124" s="3">
        <v>10082647173313</v>
      </c>
      <c r="H124" s="28">
        <v>16</v>
      </c>
      <c r="I124" s="3">
        <v>20082647173310</v>
      </c>
      <c r="J124" s="4">
        <v>82647173316</v>
      </c>
    </row>
    <row r="125" spans="1:10" x14ac:dyDescent="0.2">
      <c r="A125" s="39" t="s">
        <v>138</v>
      </c>
      <c r="B125" s="1" t="s">
        <v>231</v>
      </c>
      <c r="C125" s="48">
        <v>129.06747000000001</v>
      </c>
      <c r="D125" s="27">
        <f t="shared" si="4"/>
        <v>0</v>
      </c>
      <c r="E125" s="26">
        <f>C125*D125</f>
        <v>0</v>
      </c>
      <c r="F125" s="28">
        <v>3</v>
      </c>
      <c r="G125" s="3">
        <v>10082647173320</v>
      </c>
      <c r="H125" s="28">
        <v>12</v>
      </c>
      <c r="I125" s="3">
        <v>20082647173327</v>
      </c>
      <c r="J125" s="4">
        <v>82647173323</v>
      </c>
    </row>
    <row r="126" spans="1:10" x14ac:dyDescent="0.2">
      <c r="A126" s="39" t="s">
        <v>139</v>
      </c>
      <c r="B126" s="1" t="s">
        <v>232</v>
      </c>
      <c r="C126" s="48">
        <v>169.31274000000002</v>
      </c>
      <c r="D126" s="27">
        <f t="shared" si="4"/>
        <v>0</v>
      </c>
      <c r="E126" s="26">
        <f>C126*D126</f>
        <v>0</v>
      </c>
      <c r="F126" s="28">
        <v>2</v>
      </c>
      <c r="G126" s="3">
        <v>10082647173337</v>
      </c>
      <c r="H126" s="28">
        <v>8</v>
      </c>
      <c r="I126" s="3">
        <v>20082647173334</v>
      </c>
      <c r="J126" s="4">
        <v>82647173330</v>
      </c>
    </row>
    <row r="127" spans="1:10" x14ac:dyDescent="0.2">
      <c r="A127" s="39" t="s">
        <v>140</v>
      </c>
      <c r="B127" s="1" t="s">
        <v>233</v>
      </c>
      <c r="C127" s="48">
        <v>213.51960000000003</v>
      </c>
      <c r="D127" s="27">
        <f t="shared" si="4"/>
        <v>0</v>
      </c>
      <c r="E127" s="26">
        <f>C127*D127</f>
        <v>0</v>
      </c>
      <c r="F127" s="28">
        <v>2</v>
      </c>
      <c r="G127" s="3">
        <v>10082647173344</v>
      </c>
      <c r="H127" s="28">
        <v>4</v>
      </c>
      <c r="I127" s="3">
        <v>20082647173341</v>
      </c>
      <c r="J127" s="4">
        <v>82647173347</v>
      </c>
    </row>
    <row r="128" spans="1:10" x14ac:dyDescent="0.2">
      <c r="A128" s="39" t="s">
        <v>141</v>
      </c>
      <c r="B128" s="1" t="s">
        <v>234</v>
      </c>
      <c r="C128" s="48">
        <v>482.01639000000006</v>
      </c>
      <c r="D128" s="27">
        <f t="shared" si="4"/>
        <v>0</v>
      </c>
      <c r="E128" s="26">
        <f>C128*D128</f>
        <v>0</v>
      </c>
      <c r="F128" s="28">
        <v>1</v>
      </c>
      <c r="G128" s="3">
        <v>10082647173351</v>
      </c>
      <c r="H128" s="28">
        <v>1</v>
      </c>
      <c r="I128" s="3">
        <v>20082647173358</v>
      </c>
      <c r="J128" s="4">
        <v>82647173354</v>
      </c>
    </row>
    <row r="129" spans="1:12" x14ac:dyDescent="0.2">
      <c r="A129" s="39" t="s">
        <v>142</v>
      </c>
      <c r="B129" s="1" t="s">
        <v>235</v>
      </c>
      <c r="C129" s="48">
        <v>788.76378</v>
      </c>
      <c r="D129" s="27">
        <f t="shared" si="4"/>
        <v>0</v>
      </c>
      <c r="E129" s="26">
        <f>C129*D129</f>
        <v>0</v>
      </c>
      <c r="F129" s="28">
        <v>1</v>
      </c>
      <c r="G129" s="3">
        <v>10082647173368</v>
      </c>
      <c r="H129" s="28">
        <v>1</v>
      </c>
      <c r="I129" s="3">
        <v>20082647173365</v>
      </c>
      <c r="J129" s="4">
        <v>82647173361</v>
      </c>
    </row>
    <row r="130" spans="1:12" x14ac:dyDescent="0.2">
      <c r="A130" s="39" t="s">
        <v>143</v>
      </c>
      <c r="B130" s="1" t="s">
        <v>236</v>
      </c>
      <c r="C130" s="48">
        <v>1234.9171800000001</v>
      </c>
      <c r="D130" s="27">
        <f t="shared" si="4"/>
        <v>0</v>
      </c>
      <c r="E130" s="26">
        <f>C130*D130</f>
        <v>0</v>
      </c>
      <c r="F130" s="28">
        <v>1</v>
      </c>
      <c r="G130" s="3">
        <v>10082647173375</v>
      </c>
      <c r="H130" s="28">
        <v>1</v>
      </c>
      <c r="I130" s="3">
        <v>20082647173372</v>
      </c>
      <c r="J130" s="4">
        <v>82647173378</v>
      </c>
    </row>
    <row r="131" spans="1:12" s="5" customFormat="1" x14ac:dyDescent="0.2">
      <c r="A131" s="38" t="s">
        <v>146</v>
      </c>
      <c r="C131" s="48"/>
      <c r="D131" s="27" t="s">
        <v>163</v>
      </c>
      <c r="E131" s="26" t="s">
        <v>163</v>
      </c>
      <c r="F131" s="29"/>
      <c r="G131" s="6"/>
      <c r="H131" s="29"/>
      <c r="I131" s="6"/>
      <c r="J131" s="7"/>
      <c r="L131" s="1"/>
    </row>
    <row r="132" spans="1:12" x14ac:dyDescent="0.2">
      <c r="A132" s="39" t="s">
        <v>57</v>
      </c>
      <c r="B132" s="1" t="s">
        <v>58</v>
      </c>
      <c r="C132" s="48">
        <v>111.55056</v>
      </c>
      <c r="D132" s="27">
        <f t="shared" ref="D132:D137" si="5">$E$6</f>
        <v>0</v>
      </c>
      <c r="E132" s="26">
        <f>C132*D132</f>
        <v>0</v>
      </c>
      <c r="F132" s="28">
        <v>30</v>
      </c>
      <c r="G132" s="3">
        <v>10082647173856</v>
      </c>
      <c r="H132" s="28">
        <v>60</v>
      </c>
      <c r="I132" s="3">
        <v>20082647173853</v>
      </c>
      <c r="J132" s="4">
        <v>82647173859</v>
      </c>
    </row>
    <row r="133" spans="1:12" x14ac:dyDescent="0.2">
      <c r="A133" s="39" t="s">
        <v>59</v>
      </c>
      <c r="B133" s="1" t="s">
        <v>60</v>
      </c>
      <c r="C133" s="48">
        <v>131.17758000000001</v>
      </c>
      <c r="D133" s="27">
        <f t="shared" si="5"/>
        <v>0</v>
      </c>
      <c r="E133" s="26">
        <f>C133*D133</f>
        <v>0</v>
      </c>
      <c r="F133" s="28">
        <v>25</v>
      </c>
      <c r="G133" s="3">
        <v>10082647173863</v>
      </c>
      <c r="H133" s="28">
        <v>50</v>
      </c>
      <c r="I133" s="3">
        <v>20082647173860</v>
      </c>
      <c r="J133" s="4">
        <v>82647173866</v>
      </c>
    </row>
    <row r="134" spans="1:12" x14ac:dyDescent="0.2">
      <c r="A134" s="39" t="s">
        <v>61</v>
      </c>
      <c r="B134" s="1" t="s">
        <v>62</v>
      </c>
      <c r="C134" s="48">
        <v>164.27778000000001</v>
      </c>
      <c r="D134" s="27">
        <f t="shared" si="5"/>
        <v>0</v>
      </c>
      <c r="E134" s="26">
        <f>C134*D134</f>
        <v>0</v>
      </c>
      <c r="F134" s="28">
        <v>20</v>
      </c>
      <c r="G134" s="3">
        <v>10082647173870</v>
      </c>
      <c r="H134" s="28">
        <v>40</v>
      </c>
      <c r="I134" s="3">
        <v>20082647173877</v>
      </c>
      <c r="J134" s="4">
        <v>82647173873</v>
      </c>
    </row>
    <row r="135" spans="1:12" x14ac:dyDescent="0.2">
      <c r="A135" s="39" t="s">
        <v>63</v>
      </c>
      <c r="B135" s="1" t="s">
        <v>64</v>
      </c>
      <c r="C135" s="48">
        <v>211.90011000000004</v>
      </c>
      <c r="D135" s="27">
        <f t="shared" si="5"/>
        <v>0</v>
      </c>
      <c r="E135" s="26">
        <f>C135*D135</f>
        <v>0</v>
      </c>
      <c r="F135" s="28">
        <v>15</v>
      </c>
      <c r="G135" s="3">
        <v>10082647173887</v>
      </c>
      <c r="H135" s="28">
        <v>30</v>
      </c>
      <c r="I135" s="3">
        <v>20082647173884</v>
      </c>
      <c r="J135" s="4">
        <v>82647173880</v>
      </c>
    </row>
    <row r="136" spans="1:12" x14ac:dyDescent="0.2">
      <c r="A136" s="39" t="s">
        <v>65</v>
      </c>
      <c r="B136" s="1" t="s">
        <v>66</v>
      </c>
      <c r="C136" s="48">
        <v>301.59699000000001</v>
      </c>
      <c r="D136" s="27">
        <f t="shared" si="5"/>
        <v>0</v>
      </c>
      <c r="E136" s="26">
        <f>C136*D136</f>
        <v>0</v>
      </c>
      <c r="F136" s="28">
        <v>10</v>
      </c>
      <c r="G136" s="3">
        <v>10082647173894</v>
      </c>
      <c r="H136" s="28">
        <v>20</v>
      </c>
      <c r="I136" s="3">
        <v>20082647173891</v>
      </c>
      <c r="J136" s="4">
        <v>82647173897</v>
      </c>
    </row>
    <row r="137" spans="1:12" x14ac:dyDescent="0.2">
      <c r="A137" s="39" t="s">
        <v>67</v>
      </c>
      <c r="B137" s="1" t="s">
        <v>68</v>
      </c>
      <c r="C137" s="48">
        <v>372.75020999999998</v>
      </c>
      <c r="D137" s="27">
        <f t="shared" si="5"/>
        <v>0</v>
      </c>
      <c r="E137" s="26">
        <f>C137*D137</f>
        <v>0</v>
      </c>
      <c r="F137" s="28">
        <v>5</v>
      </c>
      <c r="G137" s="3">
        <v>10082647173900</v>
      </c>
      <c r="H137" s="28">
        <v>10</v>
      </c>
      <c r="I137" s="3">
        <v>20082647173907</v>
      </c>
      <c r="J137" s="4">
        <v>82647173903</v>
      </c>
    </row>
    <row r="138" spans="1:12" x14ac:dyDescent="0.2">
      <c r="A138" s="38" t="s">
        <v>147</v>
      </c>
      <c r="C138" s="48"/>
      <c r="D138" s="27" t="s">
        <v>163</v>
      </c>
      <c r="E138" s="26" t="s">
        <v>163</v>
      </c>
    </row>
    <row r="139" spans="1:12" x14ac:dyDescent="0.2">
      <c r="A139" s="39" t="s">
        <v>69</v>
      </c>
      <c r="B139" s="1" t="s">
        <v>70</v>
      </c>
      <c r="C139" s="48">
        <v>104.76735000000002</v>
      </c>
      <c r="D139" s="27">
        <f t="shared" ref="D139:D144" si="6">$E$6</f>
        <v>0</v>
      </c>
      <c r="E139" s="26">
        <f>C139*D139</f>
        <v>0</v>
      </c>
      <c r="F139" s="28">
        <v>40</v>
      </c>
      <c r="G139" s="3">
        <v>10082647173917</v>
      </c>
      <c r="H139" s="28">
        <v>80</v>
      </c>
      <c r="I139" s="3">
        <v>20082647173914</v>
      </c>
      <c r="J139" s="4">
        <v>82647173910</v>
      </c>
    </row>
    <row r="140" spans="1:12" x14ac:dyDescent="0.2">
      <c r="A140" s="39" t="s">
        <v>71</v>
      </c>
      <c r="B140" s="1" t="s">
        <v>72</v>
      </c>
      <c r="C140" s="48">
        <v>129.94215</v>
      </c>
      <c r="D140" s="27">
        <f t="shared" si="6"/>
        <v>0</v>
      </c>
      <c r="E140" s="26">
        <f>C140*D140</f>
        <v>0</v>
      </c>
      <c r="F140" s="28">
        <v>30</v>
      </c>
      <c r="G140" s="3">
        <v>10082647173924</v>
      </c>
      <c r="H140" s="28">
        <v>60</v>
      </c>
      <c r="I140" s="3">
        <v>20082647173921</v>
      </c>
      <c r="J140" s="4">
        <v>82647173927</v>
      </c>
    </row>
    <row r="141" spans="1:12" x14ac:dyDescent="0.2">
      <c r="A141" s="39" t="s">
        <v>73</v>
      </c>
      <c r="B141" s="1" t="s">
        <v>74</v>
      </c>
      <c r="C141" s="48">
        <v>166.75974000000002</v>
      </c>
      <c r="D141" s="27">
        <f t="shared" si="6"/>
        <v>0</v>
      </c>
      <c r="E141" s="26">
        <f>C141*D141</f>
        <v>0</v>
      </c>
      <c r="F141" s="28">
        <v>20</v>
      </c>
      <c r="G141" s="3">
        <v>10082647173931</v>
      </c>
      <c r="H141" s="28">
        <v>40</v>
      </c>
      <c r="I141" s="3">
        <v>20082647173938</v>
      </c>
      <c r="J141" s="4">
        <v>82647173934</v>
      </c>
    </row>
    <row r="142" spans="1:12" x14ac:dyDescent="0.2">
      <c r="A142" s="39" t="s">
        <v>75</v>
      </c>
      <c r="B142" s="1" t="s">
        <v>76</v>
      </c>
      <c r="C142" s="48">
        <v>219.45255000000003</v>
      </c>
      <c r="D142" s="27">
        <f t="shared" si="6"/>
        <v>0</v>
      </c>
      <c r="E142" s="26">
        <f>C142*D142</f>
        <v>0</v>
      </c>
      <c r="F142" s="28">
        <v>15</v>
      </c>
      <c r="G142" s="3">
        <v>10082647173948</v>
      </c>
      <c r="H142" s="28">
        <v>30</v>
      </c>
      <c r="I142" s="3">
        <v>20082647173945</v>
      </c>
      <c r="J142" s="4">
        <v>82647173941</v>
      </c>
    </row>
    <row r="143" spans="1:12" x14ac:dyDescent="0.2">
      <c r="A143" s="39" t="s">
        <v>77</v>
      </c>
      <c r="B143" s="1" t="s">
        <v>78</v>
      </c>
      <c r="C143" s="48">
        <v>312.63372000000004</v>
      </c>
      <c r="D143" s="27">
        <f t="shared" si="6"/>
        <v>0</v>
      </c>
      <c r="E143" s="26">
        <f>C143*D143</f>
        <v>0</v>
      </c>
      <c r="F143" s="28">
        <v>10</v>
      </c>
      <c r="G143" s="3">
        <v>10082647173955</v>
      </c>
      <c r="H143" s="28">
        <v>20</v>
      </c>
      <c r="I143" s="3">
        <v>20082647173952</v>
      </c>
      <c r="J143" s="4">
        <v>82647173958</v>
      </c>
    </row>
    <row r="144" spans="1:12" x14ac:dyDescent="0.2">
      <c r="A144" s="39" t="s">
        <v>79</v>
      </c>
      <c r="B144" s="1" t="s">
        <v>80</v>
      </c>
      <c r="C144" s="48">
        <v>391.09518000000008</v>
      </c>
      <c r="D144" s="27">
        <f t="shared" si="6"/>
        <v>0</v>
      </c>
      <c r="E144" s="26">
        <f>C144*D144</f>
        <v>0</v>
      </c>
      <c r="F144" s="28">
        <v>6</v>
      </c>
      <c r="G144" s="3">
        <v>10082647173962</v>
      </c>
      <c r="H144" s="28">
        <v>12</v>
      </c>
      <c r="I144" s="3">
        <v>20082647173969</v>
      </c>
      <c r="J144" s="4">
        <v>82647173965</v>
      </c>
    </row>
    <row r="145" spans="1:14" x14ac:dyDescent="0.2">
      <c r="A145" s="38" t="s">
        <v>148</v>
      </c>
      <c r="C145" s="48"/>
      <c r="D145" s="27" t="s">
        <v>163</v>
      </c>
      <c r="E145" s="26" t="s">
        <v>163</v>
      </c>
    </row>
    <row r="146" spans="1:14" x14ac:dyDescent="0.2">
      <c r="A146" s="39" t="s">
        <v>81</v>
      </c>
      <c r="B146" s="1" t="s">
        <v>82</v>
      </c>
      <c r="C146" s="48">
        <v>63.309960000000004</v>
      </c>
      <c r="D146" s="27">
        <f t="shared" ref="D146:D151" si="7">$E$6</f>
        <v>0</v>
      </c>
      <c r="E146" s="26">
        <f>C146*D146</f>
        <v>0</v>
      </c>
      <c r="F146" s="28">
        <v>25</v>
      </c>
      <c r="G146" s="3">
        <v>10082647173979</v>
      </c>
      <c r="H146" s="28">
        <v>50</v>
      </c>
      <c r="I146" s="3">
        <v>20082647173976</v>
      </c>
      <c r="J146" s="4">
        <v>82647173972</v>
      </c>
    </row>
    <row r="147" spans="1:14" x14ac:dyDescent="0.2">
      <c r="A147" s="39" t="s">
        <v>83</v>
      </c>
      <c r="B147" s="1" t="s">
        <v>84</v>
      </c>
      <c r="C147" s="48">
        <v>75.233580000000018</v>
      </c>
      <c r="D147" s="27">
        <f t="shared" si="7"/>
        <v>0</v>
      </c>
      <c r="E147" s="26">
        <f>C147*D147</f>
        <v>0</v>
      </c>
      <c r="F147" s="28">
        <v>16</v>
      </c>
      <c r="G147" s="3">
        <v>10082647173986</v>
      </c>
      <c r="H147" s="28">
        <v>32</v>
      </c>
      <c r="I147" s="3">
        <v>20082647173983</v>
      </c>
      <c r="J147" s="4">
        <v>82647173989</v>
      </c>
    </row>
    <row r="148" spans="1:14" x14ac:dyDescent="0.2">
      <c r="A148" s="39" t="s">
        <v>85</v>
      </c>
      <c r="B148" s="1" t="s">
        <v>86</v>
      </c>
      <c r="C148" s="48">
        <v>90.827970000000008</v>
      </c>
      <c r="D148" s="27">
        <f t="shared" si="7"/>
        <v>0</v>
      </c>
      <c r="E148" s="26">
        <f>C148*D148</f>
        <v>0</v>
      </c>
      <c r="F148" s="28">
        <v>12</v>
      </c>
      <c r="G148" s="3">
        <v>10082647173993</v>
      </c>
      <c r="H148" s="28">
        <v>24</v>
      </c>
      <c r="I148" s="3">
        <v>20082647173990</v>
      </c>
      <c r="J148" s="4">
        <v>82647173996</v>
      </c>
    </row>
    <row r="149" spans="1:14" x14ac:dyDescent="0.2">
      <c r="A149" s="39" t="s">
        <v>87</v>
      </c>
      <c r="B149" s="1" t="s">
        <v>88</v>
      </c>
      <c r="C149" s="48">
        <v>162.48291</v>
      </c>
      <c r="D149" s="27">
        <f t="shared" si="7"/>
        <v>0</v>
      </c>
      <c r="E149" s="26">
        <f>C149*D149</f>
        <v>0</v>
      </c>
      <c r="F149" s="28">
        <v>9</v>
      </c>
      <c r="G149" s="3">
        <v>10082647174006</v>
      </c>
      <c r="H149" s="28">
        <v>18</v>
      </c>
      <c r="I149" s="3">
        <v>20082647174003</v>
      </c>
      <c r="J149" s="4">
        <v>82647174009</v>
      </c>
    </row>
    <row r="150" spans="1:14" x14ac:dyDescent="0.2">
      <c r="A150" s="39" t="s">
        <v>89</v>
      </c>
      <c r="B150" s="1" t="s">
        <v>90</v>
      </c>
      <c r="C150" s="48">
        <v>173.42640000000003</v>
      </c>
      <c r="D150" s="27">
        <f t="shared" si="7"/>
        <v>0</v>
      </c>
      <c r="E150" s="26">
        <f>C150*D150</f>
        <v>0</v>
      </c>
      <c r="F150" s="28">
        <v>10</v>
      </c>
      <c r="G150" s="3">
        <v>10082647174013</v>
      </c>
      <c r="H150" s="28">
        <v>20</v>
      </c>
      <c r="I150" s="3">
        <v>20082647174010</v>
      </c>
      <c r="J150" s="4">
        <v>82647174016</v>
      </c>
    </row>
    <row r="151" spans="1:14" x14ac:dyDescent="0.2">
      <c r="A151" s="39" t="s">
        <v>91</v>
      </c>
      <c r="B151" s="1" t="s">
        <v>92</v>
      </c>
      <c r="C151" s="48">
        <v>207.52893</v>
      </c>
      <c r="D151" s="27">
        <f t="shared" si="7"/>
        <v>0</v>
      </c>
      <c r="E151" s="26">
        <f>C151*D151</f>
        <v>0</v>
      </c>
      <c r="F151" s="28">
        <v>8</v>
      </c>
      <c r="G151" s="3">
        <v>10082647174020</v>
      </c>
      <c r="H151" s="28">
        <v>16</v>
      </c>
      <c r="I151" s="3">
        <v>20082647174027</v>
      </c>
      <c r="J151" s="4">
        <v>82647174023</v>
      </c>
    </row>
    <row r="152" spans="1:14" x14ac:dyDescent="0.2">
      <c r="A152" s="38" t="s">
        <v>149</v>
      </c>
      <c r="C152" s="48"/>
      <c r="D152" s="27" t="s">
        <v>163</v>
      </c>
      <c r="E152" s="26" t="s">
        <v>163</v>
      </c>
    </row>
    <row r="153" spans="1:14" x14ac:dyDescent="0.2">
      <c r="A153" s="53" t="s">
        <v>93</v>
      </c>
      <c r="B153" s="31" t="s">
        <v>94</v>
      </c>
      <c r="C153" s="48">
        <v>54.871740000000003</v>
      </c>
      <c r="D153" s="32">
        <f t="shared" ref="D153:D251" si="8">$E$6</f>
        <v>0</v>
      </c>
      <c r="E153" s="33">
        <f>C153*D153</f>
        <v>0</v>
      </c>
      <c r="F153" s="34">
        <v>30</v>
      </c>
      <c r="G153" s="35">
        <v>10082647174037</v>
      </c>
      <c r="H153" s="34">
        <v>60</v>
      </c>
      <c r="I153" s="35">
        <v>20082647174034</v>
      </c>
      <c r="J153" s="36">
        <v>82647174030</v>
      </c>
      <c r="N153" s="26"/>
    </row>
    <row r="154" spans="1:14" x14ac:dyDescent="0.2">
      <c r="A154" s="53" t="s">
        <v>95</v>
      </c>
      <c r="B154" s="31" t="s">
        <v>96</v>
      </c>
      <c r="C154" s="48">
        <v>69.417180000000002</v>
      </c>
      <c r="D154" s="32">
        <f t="shared" si="8"/>
        <v>0</v>
      </c>
      <c r="E154" s="33">
        <f>C154*D154</f>
        <v>0</v>
      </c>
      <c r="F154" s="34">
        <v>25</v>
      </c>
      <c r="G154" s="35">
        <v>10082647174044</v>
      </c>
      <c r="H154" s="34">
        <v>50</v>
      </c>
      <c r="I154" s="35">
        <v>20082647174041</v>
      </c>
      <c r="J154" s="36">
        <v>82647174047</v>
      </c>
      <c r="N154" s="26"/>
    </row>
    <row r="155" spans="1:14" x14ac:dyDescent="0.2">
      <c r="A155" s="53" t="s">
        <v>97</v>
      </c>
      <c r="B155" s="31" t="s">
        <v>98</v>
      </c>
      <c r="C155" s="48">
        <v>109.14963</v>
      </c>
      <c r="D155" s="32">
        <f t="shared" si="8"/>
        <v>0</v>
      </c>
      <c r="E155" s="33">
        <f>C155*D155</f>
        <v>0</v>
      </c>
      <c r="F155" s="34">
        <v>16</v>
      </c>
      <c r="G155" s="35">
        <v>10082647174051</v>
      </c>
      <c r="H155" s="34">
        <v>32</v>
      </c>
      <c r="I155" s="35">
        <v>20082647174058</v>
      </c>
      <c r="J155" s="36">
        <v>82647174054</v>
      </c>
      <c r="N155" s="26"/>
    </row>
    <row r="156" spans="1:14" x14ac:dyDescent="0.2">
      <c r="A156" s="53" t="s">
        <v>99</v>
      </c>
      <c r="B156" s="31" t="s">
        <v>100</v>
      </c>
      <c r="C156" s="48">
        <v>127.10943000000002</v>
      </c>
      <c r="D156" s="32">
        <f t="shared" si="8"/>
        <v>0</v>
      </c>
      <c r="E156" s="33">
        <f>C156*D156</f>
        <v>0</v>
      </c>
      <c r="F156" s="34">
        <v>10</v>
      </c>
      <c r="G156" s="35">
        <v>10082647174068</v>
      </c>
      <c r="H156" s="34">
        <v>20</v>
      </c>
      <c r="I156" s="35">
        <v>20082647174065</v>
      </c>
      <c r="J156" s="36">
        <v>82647174061</v>
      </c>
      <c r="N156" s="26"/>
    </row>
    <row r="157" spans="1:14" x14ac:dyDescent="0.2">
      <c r="A157" s="53" t="s">
        <v>101</v>
      </c>
      <c r="B157" s="31" t="s">
        <v>102</v>
      </c>
      <c r="C157" s="48">
        <v>191.83020000000002</v>
      </c>
      <c r="D157" s="32">
        <f t="shared" si="8"/>
        <v>0</v>
      </c>
      <c r="E157" s="33">
        <f>C157*D157</f>
        <v>0</v>
      </c>
      <c r="F157" s="34">
        <v>12</v>
      </c>
      <c r="G157" s="35">
        <v>10082647174075</v>
      </c>
      <c r="H157" s="34">
        <v>24</v>
      </c>
      <c r="I157" s="35">
        <v>20082647174072</v>
      </c>
      <c r="J157" s="36">
        <v>82647174078</v>
      </c>
      <c r="N157" s="26"/>
    </row>
    <row r="158" spans="1:14" x14ac:dyDescent="0.2">
      <c r="A158" s="53" t="s">
        <v>103</v>
      </c>
      <c r="B158" s="31" t="s">
        <v>104</v>
      </c>
      <c r="C158" s="48">
        <v>274.31207999999998</v>
      </c>
      <c r="D158" s="32">
        <f t="shared" si="8"/>
        <v>0</v>
      </c>
      <c r="E158" s="33">
        <f>C158*D158</f>
        <v>0</v>
      </c>
      <c r="F158" s="34">
        <v>5</v>
      </c>
      <c r="G158" s="35">
        <v>10082647174082</v>
      </c>
      <c r="H158" s="34">
        <v>10</v>
      </c>
      <c r="I158" s="35">
        <v>20082647174089</v>
      </c>
      <c r="J158" s="36">
        <v>82647174085</v>
      </c>
      <c r="N158" s="26"/>
    </row>
    <row r="159" spans="1:14" x14ac:dyDescent="0.2">
      <c r="A159" s="38" t="s">
        <v>253</v>
      </c>
      <c r="C159" s="48"/>
      <c r="D159" s="27"/>
      <c r="E159" s="26"/>
    </row>
    <row r="160" spans="1:14" x14ac:dyDescent="0.2">
      <c r="A160" s="39" t="s">
        <v>254</v>
      </c>
      <c r="B160" s="1" t="s">
        <v>255</v>
      </c>
      <c r="C160" s="48">
        <v>440.48907000000003</v>
      </c>
      <c r="D160" s="27">
        <f t="shared" si="8"/>
        <v>0</v>
      </c>
      <c r="E160" s="26">
        <f>C160*D160</f>
        <v>0</v>
      </c>
      <c r="F160" s="28">
        <v>1</v>
      </c>
      <c r="G160" s="3">
        <v>10082647189574</v>
      </c>
      <c r="H160" s="28">
        <v>50</v>
      </c>
      <c r="I160" s="3">
        <v>20082647189571</v>
      </c>
      <c r="J160" s="4">
        <v>82647189577</v>
      </c>
    </row>
    <row r="161" spans="1:10" x14ac:dyDescent="0.2">
      <c r="A161" s="39" t="s">
        <v>256</v>
      </c>
      <c r="B161" s="1" t="s">
        <v>257</v>
      </c>
      <c r="C161" s="48">
        <v>557.62182000000007</v>
      </c>
      <c r="D161" s="27">
        <f t="shared" si="8"/>
        <v>0</v>
      </c>
      <c r="E161" s="26">
        <f>C161*D161</f>
        <v>0</v>
      </c>
      <c r="F161" s="28">
        <v>1</v>
      </c>
      <c r="G161" s="3">
        <v>10082647189611</v>
      </c>
      <c r="H161" s="28">
        <v>40</v>
      </c>
      <c r="I161" s="3">
        <v>20082647189618</v>
      </c>
      <c r="J161" s="4">
        <v>82647189614</v>
      </c>
    </row>
    <row r="162" spans="1:10" x14ac:dyDescent="0.2">
      <c r="A162" s="39" t="s">
        <v>258</v>
      </c>
      <c r="B162" s="1" t="s">
        <v>259</v>
      </c>
      <c r="C162" s="48">
        <v>607.24881000000005</v>
      </c>
      <c r="D162" s="27">
        <f t="shared" si="8"/>
        <v>0</v>
      </c>
      <c r="E162" s="26">
        <f>C162*D162</f>
        <v>0</v>
      </c>
      <c r="F162" s="28">
        <v>1</v>
      </c>
      <c r="G162" s="3">
        <v>10082647189659</v>
      </c>
      <c r="H162" s="28">
        <v>32</v>
      </c>
      <c r="I162" s="3">
        <v>20082647189656</v>
      </c>
      <c r="J162" s="4">
        <v>82647189652</v>
      </c>
    </row>
    <row r="163" spans="1:10" x14ac:dyDescent="0.2">
      <c r="A163" s="39" t="s">
        <v>260</v>
      </c>
      <c r="B163" s="1" t="s">
        <v>261</v>
      </c>
      <c r="C163" s="48">
        <v>850.32549000000006</v>
      </c>
      <c r="D163" s="27">
        <f t="shared" si="8"/>
        <v>0</v>
      </c>
      <c r="E163" s="26">
        <f>C163*D163</f>
        <v>0</v>
      </c>
      <c r="F163" s="28">
        <v>1</v>
      </c>
      <c r="G163" s="3">
        <v>10082647189697</v>
      </c>
      <c r="H163" s="28">
        <v>20</v>
      </c>
      <c r="I163" s="3">
        <v>20082647189694</v>
      </c>
      <c r="J163" s="4">
        <v>82647189690</v>
      </c>
    </row>
    <row r="164" spans="1:10" x14ac:dyDescent="0.2">
      <c r="A164" s="39" t="s">
        <v>262</v>
      </c>
      <c r="B164" s="1" t="s">
        <v>263</v>
      </c>
      <c r="C164" s="48">
        <v>1331.6658900000002</v>
      </c>
      <c r="D164" s="27">
        <f t="shared" si="8"/>
        <v>0</v>
      </c>
      <c r="E164" s="26">
        <f>C164*D164</f>
        <v>0</v>
      </c>
      <c r="F164" s="28">
        <v>1</v>
      </c>
      <c r="G164" s="3">
        <v>10082647189734</v>
      </c>
      <c r="H164" s="28">
        <v>16</v>
      </c>
      <c r="I164" s="3">
        <v>20082647189731</v>
      </c>
      <c r="J164" s="4">
        <v>82647189737</v>
      </c>
    </row>
    <row r="165" spans="1:10" x14ac:dyDescent="0.2">
      <c r="A165" s="39" t="s">
        <v>264</v>
      </c>
      <c r="B165" s="1" t="s">
        <v>265</v>
      </c>
      <c r="C165" s="48">
        <v>1961.38554</v>
      </c>
      <c r="D165" s="27">
        <f t="shared" si="8"/>
        <v>0</v>
      </c>
      <c r="E165" s="26">
        <f>C165*D165</f>
        <v>0</v>
      </c>
      <c r="F165" s="28">
        <v>1</v>
      </c>
      <c r="G165" s="3">
        <v>10082647189772</v>
      </c>
      <c r="H165" s="28">
        <v>6</v>
      </c>
      <c r="I165" s="3">
        <v>20082647189779</v>
      </c>
      <c r="J165" s="4">
        <v>82647189775</v>
      </c>
    </row>
    <row r="166" spans="1:10" x14ac:dyDescent="0.2">
      <c r="A166" s="39" t="s">
        <v>266</v>
      </c>
      <c r="B166" s="1" t="s">
        <v>267</v>
      </c>
      <c r="C166" s="48">
        <v>2958.5640300000005</v>
      </c>
      <c r="D166" s="27">
        <f t="shared" si="8"/>
        <v>0</v>
      </c>
      <c r="E166" s="26">
        <f>C166*D166</f>
        <v>0</v>
      </c>
      <c r="F166" s="28">
        <v>1</v>
      </c>
      <c r="G166" s="3">
        <v>10082647189819</v>
      </c>
      <c r="H166" s="28">
        <v>4</v>
      </c>
      <c r="I166" s="3">
        <v>20082647189816</v>
      </c>
      <c r="J166" s="4">
        <v>82647189812</v>
      </c>
    </row>
    <row r="167" spans="1:10" x14ac:dyDescent="0.2">
      <c r="A167" s="39" t="s">
        <v>268</v>
      </c>
      <c r="B167" s="1" t="s">
        <v>269</v>
      </c>
      <c r="C167" s="48">
        <v>4003.6323600000005</v>
      </c>
      <c r="D167" s="27">
        <f t="shared" si="8"/>
        <v>0</v>
      </c>
      <c r="E167" s="26">
        <f>C167*D167</f>
        <v>0</v>
      </c>
      <c r="F167" s="28">
        <v>1</v>
      </c>
      <c r="G167" s="3">
        <v>10082647189857</v>
      </c>
      <c r="H167" s="28">
        <v>4</v>
      </c>
      <c r="I167" s="3">
        <v>20082647189854</v>
      </c>
      <c r="J167" s="4">
        <v>82647189850</v>
      </c>
    </row>
    <row r="168" spans="1:10" x14ac:dyDescent="0.2">
      <c r="A168" s="38" t="s">
        <v>566</v>
      </c>
      <c r="C168" s="48"/>
      <c r="D168" s="27"/>
      <c r="E168" s="26"/>
    </row>
    <row r="169" spans="1:10" x14ac:dyDescent="0.2">
      <c r="A169" s="39" t="s">
        <v>550</v>
      </c>
      <c r="B169" s="1" t="s">
        <v>567</v>
      </c>
      <c r="C169" s="48">
        <v>512.30718000000002</v>
      </c>
      <c r="D169" s="27">
        <f t="shared" si="8"/>
        <v>0</v>
      </c>
      <c r="E169" s="26">
        <f>C169*D169</f>
        <v>0</v>
      </c>
      <c r="F169" s="52">
        <v>1</v>
      </c>
      <c r="G169" s="50">
        <v>10082647362298</v>
      </c>
      <c r="H169" s="52">
        <v>50</v>
      </c>
      <c r="I169" s="50">
        <v>20082647362295</v>
      </c>
      <c r="J169" s="51">
        <v>82647362291</v>
      </c>
    </row>
    <row r="170" spans="1:10" x14ac:dyDescent="0.2">
      <c r="A170" s="39" t="s">
        <v>551</v>
      </c>
      <c r="B170" s="1" t="s">
        <v>568</v>
      </c>
      <c r="C170" s="48">
        <v>616.7826</v>
      </c>
      <c r="D170" s="27">
        <f t="shared" si="8"/>
        <v>0</v>
      </c>
      <c r="E170" s="26">
        <f>C170*D170</f>
        <v>0</v>
      </c>
      <c r="F170" s="52">
        <v>1</v>
      </c>
      <c r="G170" s="50">
        <v>10082647362304</v>
      </c>
      <c r="H170" s="52">
        <v>40</v>
      </c>
      <c r="I170" s="50">
        <v>20082647362301</v>
      </c>
      <c r="J170" s="51">
        <v>82647362307</v>
      </c>
    </row>
    <row r="171" spans="1:10" x14ac:dyDescent="0.2">
      <c r="A171" s="39" t="s">
        <v>552</v>
      </c>
      <c r="B171" s="1" t="s">
        <v>569</v>
      </c>
      <c r="C171" s="48">
        <v>780.41880000000015</v>
      </c>
      <c r="D171" s="27">
        <f t="shared" si="8"/>
        <v>0</v>
      </c>
      <c r="E171" s="26">
        <f>C171*D171</f>
        <v>0</v>
      </c>
      <c r="F171" s="52">
        <v>1</v>
      </c>
      <c r="G171" s="50">
        <v>10082647362311</v>
      </c>
      <c r="H171" s="52">
        <v>32</v>
      </c>
      <c r="I171" s="50">
        <v>20082647362318</v>
      </c>
      <c r="J171" s="51">
        <v>82647362314</v>
      </c>
    </row>
    <row r="172" spans="1:10" x14ac:dyDescent="0.2">
      <c r="A172" s="39" t="s">
        <v>553</v>
      </c>
      <c r="B172" s="1" t="s">
        <v>570</v>
      </c>
      <c r="C172" s="48">
        <v>1141.6771800000001</v>
      </c>
      <c r="D172" s="27">
        <f t="shared" si="8"/>
        <v>0</v>
      </c>
      <c r="E172" s="26">
        <f>C172*D172</f>
        <v>0</v>
      </c>
      <c r="F172" s="52">
        <v>1</v>
      </c>
      <c r="G172" s="50">
        <v>10082647362328</v>
      </c>
      <c r="H172" s="52">
        <v>20</v>
      </c>
      <c r="I172" s="50">
        <v>20082647362325</v>
      </c>
      <c r="J172" s="51">
        <v>82647362321</v>
      </c>
    </row>
    <row r="173" spans="1:10" x14ac:dyDescent="0.2">
      <c r="A173" s="39" t="s">
        <v>554</v>
      </c>
      <c r="B173" s="1" t="s">
        <v>571</v>
      </c>
      <c r="C173" s="48">
        <v>1748.3898600000002</v>
      </c>
      <c r="D173" s="27">
        <f t="shared" si="8"/>
        <v>0</v>
      </c>
      <c r="E173" s="26">
        <f>C173*D173</f>
        <v>0</v>
      </c>
      <c r="F173" s="52">
        <v>1</v>
      </c>
      <c r="G173" s="50">
        <v>10082647362335</v>
      </c>
      <c r="H173" s="52">
        <v>16</v>
      </c>
      <c r="I173" s="50">
        <v>20082647362332</v>
      </c>
      <c r="J173" s="51">
        <v>82647362338</v>
      </c>
    </row>
    <row r="174" spans="1:10" x14ac:dyDescent="0.2">
      <c r="A174" s="39" t="s">
        <v>555</v>
      </c>
      <c r="B174" s="1" t="s">
        <v>572</v>
      </c>
      <c r="C174" s="48">
        <v>2672.3050200000002</v>
      </c>
      <c r="D174" s="27">
        <f t="shared" si="8"/>
        <v>0</v>
      </c>
      <c r="E174" s="26">
        <f>C174*D174</f>
        <v>0</v>
      </c>
      <c r="F174" s="52">
        <v>1</v>
      </c>
      <c r="G174" s="50">
        <v>10082647362342</v>
      </c>
      <c r="H174" s="52">
        <v>6</v>
      </c>
      <c r="I174" s="50">
        <v>20082647362349</v>
      </c>
      <c r="J174" s="51">
        <v>82647362345</v>
      </c>
    </row>
    <row r="175" spans="1:10" x14ac:dyDescent="0.2">
      <c r="A175" s="39" t="s">
        <v>556</v>
      </c>
      <c r="B175" s="1" t="s">
        <v>573</v>
      </c>
      <c r="C175" s="48">
        <v>3773.7025200000003</v>
      </c>
      <c r="D175" s="27">
        <f t="shared" si="8"/>
        <v>0</v>
      </c>
      <c r="E175" s="26">
        <f>C175*D175</f>
        <v>0</v>
      </c>
      <c r="F175" s="52">
        <v>1</v>
      </c>
      <c r="G175" s="50">
        <v>10082647362359</v>
      </c>
      <c r="H175" s="52">
        <v>4</v>
      </c>
      <c r="I175" s="50">
        <v>20082647362356</v>
      </c>
      <c r="J175" s="51">
        <v>82647362352</v>
      </c>
    </row>
    <row r="176" spans="1:10" x14ac:dyDescent="0.2">
      <c r="A176" s="39" t="s">
        <v>557</v>
      </c>
      <c r="B176" s="1" t="s">
        <v>574</v>
      </c>
      <c r="C176" s="48">
        <v>5478.0364799999998</v>
      </c>
      <c r="D176" s="27">
        <f t="shared" si="8"/>
        <v>0</v>
      </c>
      <c r="E176" s="26">
        <f>C176*D176</f>
        <v>0</v>
      </c>
      <c r="F176" s="52">
        <v>1</v>
      </c>
      <c r="G176" s="50">
        <v>10082647362366</v>
      </c>
      <c r="H176" s="52">
        <v>4</v>
      </c>
      <c r="I176" s="50">
        <v>20082647362363</v>
      </c>
      <c r="J176" s="51">
        <v>82647362369</v>
      </c>
    </row>
    <row r="177" spans="1:10" x14ac:dyDescent="0.2">
      <c r="A177" s="38" t="s">
        <v>270</v>
      </c>
      <c r="C177" s="48"/>
      <c r="D177" s="27"/>
      <c r="E177" s="26"/>
    </row>
    <row r="178" spans="1:10" x14ac:dyDescent="0.2">
      <c r="A178" s="39" t="s">
        <v>271</v>
      </c>
      <c r="B178" s="1" t="s">
        <v>272</v>
      </c>
      <c r="C178" s="48">
        <v>607.66839000000004</v>
      </c>
      <c r="D178" s="27">
        <f t="shared" si="8"/>
        <v>0</v>
      </c>
      <c r="E178" s="26">
        <f>C178*D178</f>
        <v>0</v>
      </c>
      <c r="F178" s="28">
        <v>1</v>
      </c>
      <c r="G178" s="3">
        <v>10082647189895</v>
      </c>
      <c r="H178" s="28">
        <v>50</v>
      </c>
      <c r="I178" s="3">
        <v>20082647189892</v>
      </c>
      <c r="J178" s="4">
        <v>82647189898</v>
      </c>
    </row>
    <row r="179" spans="1:10" x14ac:dyDescent="0.2">
      <c r="A179" s="39" t="s">
        <v>273</v>
      </c>
      <c r="B179" s="1" t="s">
        <v>274</v>
      </c>
      <c r="C179" s="48">
        <v>808.48404000000016</v>
      </c>
      <c r="D179" s="27">
        <f t="shared" si="8"/>
        <v>0</v>
      </c>
      <c r="E179" s="26">
        <f>C179*D179</f>
        <v>0</v>
      </c>
      <c r="F179" s="28">
        <v>1</v>
      </c>
      <c r="G179" s="3">
        <v>10082647189932</v>
      </c>
      <c r="H179" s="28">
        <v>40</v>
      </c>
      <c r="I179" s="3">
        <v>20082647189939</v>
      </c>
      <c r="J179" s="4">
        <v>82647189935</v>
      </c>
    </row>
    <row r="180" spans="1:10" x14ac:dyDescent="0.2">
      <c r="A180" s="39" t="s">
        <v>275</v>
      </c>
      <c r="B180" s="1" t="s">
        <v>276</v>
      </c>
      <c r="C180" s="48">
        <v>851.28120000000001</v>
      </c>
      <c r="D180" s="27">
        <f t="shared" si="8"/>
        <v>0</v>
      </c>
      <c r="E180" s="26">
        <f>C180*D180</f>
        <v>0</v>
      </c>
      <c r="F180" s="28">
        <v>1</v>
      </c>
      <c r="G180" s="3">
        <v>10082647189970</v>
      </c>
      <c r="H180" s="28">
        <v>32</v>
      </c>
      <c r="I180" s="3">
        <v>20082647189977</v>
      </c>
      <c r="J180" s="4">
        <v>82647189973</v>
      </c>
    </row>
    <row r="181" spans="1:10" x14ac:dyDescent="0.2">
      <c r="A181" s="39" t="s">
        <v>277</v>
      </c>
      <c r="B181" s="1" t="s">
        <v>278</v>
      </c>
      <c r="C181" s="48">
        <v>1323.40194</v>
      </c>
      <c r="D181" s="27">
        <f t="shared" si="8"/>
        <v>0</v>
      </c>
      <c r="E181" s="26">
        <f>C181*D181</f>
        <v>0</v>
      </c>
      <c r="F181" s="28">
        <v>1</v>
      </c>
      <c r="G181" s="3">
        <v>10082647190013</v>
      </c>
      <c r="H181" s="28">
        <v>24</v>
      </c>
      <c r="I181" s="3">
        <v>20082647190010</v>
      </c>
      <c r="J181" s="4">
        <v>82647190016</v>
      </c>
    </row>
    <row r="182" spans="1:10" x14ac:dyDescent="0.2">
      <c r="A182" s="39" t="s">
        <v>279</v>
      </c>
      <c r="B182" s="1" t="s">
        <v>280</v>
      </c>
      <c r="C182" s="48">
        <v>2021.1634800000002</v>
      </c>
      <c r="D182" s="27">
        <f t="shared" si="8"/>
        <v>0</v>
      </c>
      <c r="E182" s="26">
        <f>C182*D182</f>
        <v>0</v>
      </c>
      <c r="F182" s="28">
        <v>1</v>
      </c>
      <c r="G182" s="3">
        <v>10082647190051</v>
      </c>
      <c r="H182" s="28">
        <v>9</v>
      </c>
      <c r="I182" s="3">
        <v>20082647190058</v>
      </c>
      <c r="J182" s="4">
        <v>82647190054</v>
      </c>
    </row>
    <row r="183" spans="1:10" x14ac:dyDescent="0.2">
      <c r="A183" s="39" t="s">
        <v>281</v>
      </c>
      <c r="B183" s="1" t="s">
        <v>282</v>
      </c>
      <c r="C183" s="48">
        <v>3031.7918400000003</v>
      </c>
      <c r="D183" s="27">
        <f t="shared" si="8"/>
        <v>0</v>
      </c>
      <c r="E183" s="26">
        <f>C183*D183</f>
        <v>0</v>
      </c>
      <c r="F183" s="28">
        <v>1</v>
      </c>
      <c r="G183" s="3">
        <v>10082647190099</v>
      </c>
      <c r="H183" s="28">
        <v>4</v>
      </c>
      <c r="I183" s="3">
        <v>20082647190096</v>
      </c>
      <c r="J183" s="4">
        <v>82647190092</v>
      </c>
    </row>
    <row r="184" spans="1:10" x14ac:dyDescent="0.2">
      <c r="A184" s="39" t="s">
        <v>283</v>
      </c>
      <c r="B184" s="1" t="s">
        <v>284</v>
      </c>
      <c r="C184" s="48">
        <v>5726.6842500000012</v>
      </c>
      <c r="D184" s="27">
        <f t="shared" si="8"/>
        <v>0</v>
      </c>
      <c r="E184" s="26">
        <f>C184*D184</f>
        <v>0</v>
      </c>
      <c r="F184" s="28">
        <v>1</v>
      </c>
      <c r="G184" s="3">
        <v>10082647190136</v>
      </c>
      <c r="H184" s="28">
        <v>4</v>
      </c>
      <c r="I184" s="3">
        <v>20082647190133</v>
      </c>
      <c r="J184" s="4">
        <v>82647190139</v>
      </c>
    </row>
    <row r="185" spans="1:10" x14ac:dyDescent="0.2">
      <c r="A185" s="39" t="s">
        <v>285</v>
      </c>
      <c r="B185" s="1" t="s">
        <v>286</v>
      </c>
      <c r="C185" s="48">
        <v>8253.150810000001</v>
      </c>
      <c r="D185" s="27">
        <f t="shared" si="8"/>
        <v>0</v>
      </c>
      <c r="E185" s="26">
        <f>C185*D185</f>
        <v>0</v>
      </c>
      <c r="F185" s="28">
        <v>1</v>
      </c>
      <c r="G185" s="3">
        <v>10082647190174</v>
      </c>
      <c r="H185" s="28">
        <v>2</v>
      </c>
      <c r="I185" s="3">
        <v>20082647190171</v>
      </c>
      <c r="J185" s="4">
        <v>82647190177</v>
      </c>
    </row>
    <row r="186" spans="1:10" x14ac:dyDescent="0.2">
      <c r="A186" s="38" t="s">
        <v>565</v>
      </c>
      <c r="C186" s="48"/>
      <c r="D186" s="27"/>
      <c r="E186" s="26"/>
    </row>
    <row r="187" spans="1:10" x14ac:dyDescent="0.2">
      <c r="A187" s="39" t="s">
        <v>534</v>
      </c>
      <c r="B187" s="1" t="s">
        <v>575</v>
      </c>
      <c r="C187" s="48">
        <v>563.91552000000001</v>
      </c>
      <c r="D187" s="27">
        <f t="shared" si="8"/>
        <v>0</v>
      </c>
      <c r="E187" s="26">
        <f>C187*D187</f>
        <v>0</v>
      </c>
      <c r="F187" s="52">
        <v>1</v>
      </c>
      <c r="G187" s="50">
        <v>10082647362373</v>
      </c>
      <c r="H187" s="52">
        <v>50</v>
      </c>
      <c r="I187" s="50">
        <v>20082647362370</v>
      </c>
      <c r="J187" s="51">
        <v>82647362376</v>
      </c>
    </row>
    <row r="188" spans="1:10" x14ac:dyDescent="0.2">
      <c r="A188" s="39" t="s">
        <v>535</v>
      </c>
      <c r="B188" s="1" t="s">
        <v>576</v>
      </c>
      <c r="C188" s="48">
        <v>704.89440000000002</v>
      </c>
      <c r="D188" s="27">
        <f t="shared" si="8"/>
        <v>0</v>
      </c>
      <c r="E188" s="26">
        <f>C188*D188</f>
        <v>0</v>
      </c>
      <c r="F188" s="52">
        <v>1</v>
      </c>
      <c r="G188" s="50">
        <v>10082647362380</v>
      </c>
      <c r="H188" s="52">
        <v>40</v>
      </c>
      <c r="I188" s="50">
        <v>20082647362387</v>
      </c>
      <c r="J188" s="51">
        <v>82647362383</v>
      </c>
    </row>
    <row r="189" spans="1:10" x14ac:dyDescent="0.2">
      <c r="A189" s="39" t="s">
        <v>536</v>
      </c>
      <c r="B189" s="1" t="s">
        <v>577</v>
      </c>
      <c r="C189" s="48">
        <v>845.87328000000002</v>
      </c>
      <c r="D189" s="27">
        <f t="shared" si="8"/>
        <v>0</v>
      </c>
      <c r="E189" s="26">
        <f>C189*D189</f>
        <v>0</v>
      </c>
      <c r="F189" s="52">
        <v>1</v>
      </c>
      <c r="G189" s="50">
        <v>10082647362397</v>
      </c>
      <c r="H189" s="52">
        <v>32</v>
      </c>
      <c r="I189" s="50">
        <v>20082647362394</v>
      </c>
      <c r="J189" s="51">
        <v>82647362390</v>
      </c>
    </row>
    <row r="190" spans="1:10" x14ac:dyDescent="0.2">
      <c r="A190" s="39" t="s">
        <v>537</v>
      </c>
      <c r="B190" s="1" t="s">
        <v>578</v>
      </c>
      <c r="C190" s="48">
        <v>1334.2644</v>
      </c>
      <c r="D190" s="27">
        <f t="shared" si="8"/>
        <v>0</v>
      </c>
      <c r="E190" s="26">
        <f>C190*D190</f>
        <v>0</v>
      </c>
      <c r="F190" s="52">
        <v>1</v>
      </c>
      <c r="G190" s="50">
        <v>10082647362403</v>
      </c>
      <c r="H190" s="52">
        <v>24</v>
      </c>
      <c r="I190" s="50">
        <v>20082647362400</v>
      </c>
      <c r="J190" s="51">
        <v>82647362406</v>
      </c>
    </row>
    <row r="191" spans="1:10" x14ac:dyDescent="0.2">
      <c r="A191" s="39" t="s">
        <v>538</v>
      </c>
      <c r="B191" s="1" t="s">
        <v>579</v>
      </c>
      <c r="C191" s="48">
        <v>1899.43866</v>
      </c>
      <c r="D191" s="27">
        <f t="shared" si="8"/>
        <v>0</v>
      </c>
      <c r="E191" s="26">
        <f>C191*D191</f>
        <v>0</v>
      </c>
      <c r="F191" s="52">
        <v>1</v>
      </c>
      <c r="G191" s="50">
        <v>10082647362410</v>
      </c>
      <c r="H191" s="52">
        <v>9</v>
      </c>
      <c r="I191" s="50">
        <v>20082647362417</v>
      </c>
      <c r="J191" s="51">
        <v>82647362413</v>
      </c>
    </row>
    <row r="192" spans="1:10" x14ac:dyDescent="0.2">
      <c r="A192" s="39" t="s">
        <v>539</v>
      </c>
      <c r="B192" s="1" t="s">
        <v>580</v>
      </c>
      <c r="C192" s="48">
        <v>3793.8423600000006</v>
      </c>
      <c r="D192" s="27">
        <f t="shared" si="8"/>
        <v>0</v>
      </c>
      <c r="E192" s="26">
        <f>C192*D192</f>
        <v>0</v>
      </c>
      <c r="F192" s="52">
        <v>1</v>
      </c>
      <c r="G192" s="50">
        <v>10082647362427</v>
      </c>
      <c r="H192" s="52">
        <v>4</v>
      </c>
      <c r="I192" s="50">
        <v>20082647362424</v>
      </c>
      <c r="J192" s="51">
        <v>82647362420</v>
      </c>
    </row>
    <row r="193" spans="1:10" x14ac:dyDescent="0.2">
      <c r="A193" s="39" t="s">
        <v>540</v>
      </c>
      <c r="B193" s="1" t="s">
        <v>581</v>
      </c>
      <c r="C193" s="48">
        <v>7240.2724800000005</v>
      </c>
      <c r="D193" s="27">
        <f t="shared" si="8"/>
        <v>0</v>
      </c>
      <c r="E193" s="26">
        <f>C193*D193</f>
        <v>0</v>
      </c>
      <c r="F193" s="52">
        <v>1</v>
      </c>
      <c r="G193" s="50">
        <v>10082647362434</v>
      </c>
      <c r="H193" s="52">
        <v>4</v>
      </c>
      <c r="I193" s="50">
        <v>20082647362431</v>
      </c>
      <c r="J193" s="51">
        <v>82647362437</v>
      </c>
    </row>
    <row r="194" spans="1:10" x14ac:dyDescent="0.2">
      <c r="A194" s="39" t="s">
        <v>541</v>
      </c>
      <c r="B194" s="1" t="s">
        <v>582</v>
      </c>
      <c r="C194" s="48">
        <v>10630.059300000001</v>
      </c>
      <c r="D194" s="27">
        <f t="shared" si="8"/>
        <v>0</v>
      </c>
      <c r="E194" s="26">
        <f>C194*D194</f>
        <v>0</v>
      </c>
      <c r="F194" s="52">
        <v>1</v>
      </c>
      <c r="G194" s="50">
        <v>10082647362441</v>
      </c>
      <c r="H194" s="52">
        <v>2</v>
      </c>
      <c r="I194" s="50">
        <v>20082647362448</v>
      </c>
      <c r="J194" s="51">
        <v>82647362444</v>
      </c>
    </row>
    <row r="195" spans="1:10" x14ac:dyDescent="0.2">
      <c r="A195" s="38" t="s">
        <v>287</v>
      </c>
      <c r="C195" s="48"/>
      <c r="D195" s="27"/>
      <c r="E195" s="26"/>
    </row>
    <row r="196" spans="1:10" x14ac:dyDescent="0.2">
      <c r="A196" s="53" t="s">
        <v>288</v>
      </c>
      <c r="B196" s="31" t="s">
        <v>289</v>
      </c>
      <c r="C196" s="48">
        <v>364.30089000000004</v>
      </c>
      <c r="D196" s="32">
        <f t="shared" si="8"/>
        <v>0</v>
      </c>
      <c r="E196" s="33">
        <f>C196*D196</f>
        <v>0</v>
      </c>
      <c r="F196" s="34">
        <v>1</v>
      </c>
      <c r="G196" s="35">
        <v>10082647190211</v>
      </c>
      <c r="H196" s="34">
        <v>60</v>
      </c>
      <c r="I196" s="35">
        <v>20082647190218</v>
      </c>
      <c r="J196" s="36">
        <v>82647190214</v>
      </c>
    </row>
    <row r="197" spans="1:10" x14ac:dyDescent="0.2">
      <c r="A197" s="53" t="s">
        <v>290</v>
      </c>
      <c r="B197" s="31" t="s">
        <v>291</v>
      </c>
      <c r="C197" s="48">
        <v>448.13475000000005</v>
      </c>
      <c r="D197" s="32">
        <f t="shared" si="8"/>
        <v>0</v>
      </c>
      <c r="E197" s="33">
        <f>C197*D197</f>
        <v>0</v>
      </c>
      <c r="F197" s="34">
        <v>1</v>
      </c>
      <c r="G197" s="35">
        <v>10082647190297</v>
      </c>
      <c r="H197" s="34">
        <v>60</v>
      </c>
      <c r="I197" s="35">
        <v>20082647190294</v>
      </c>
      <c r="J197" s="36">
        <v>82647190290</v>
      </c>
    </row>
    <row r="198" spans="1:10" x14ac:dyDescent="0.2">
      <c r="A198" s="53" t="s">
        <v>292</v>
      </c>
      <c r="B198" s="31" t="s">
        <v>293</v>
      </c>
      <c r="C198" s="48">
        <v>500.06943000000001</v>
      </c>
      <c r="D198" s="32">
        <f t="shared" si="8"/>
        <v>0</v>
      </c>
      <c r="E198" s="33">
        <f>C198*D198</f>
        <v>0</v>
      </c>
      <c r="F198" s="34">
        <v>1</v>
      </c>
      <c r="G198" s="35">
        <v>10082647190310</v>
      </c>
      <c r="H198" s="34">
        <v>45</v>
      </c>
      <c r="I198" s="35">
        <v>20082647190317</v>
      </c>
      <c r="J198" s="36">
        <v>82647190313</v>
      </c>
    </row>
    <row r="199" spans="1:10" x14ac:dyDescent="0.2">
      <c r="A199" s="53" t="s">
        <v>294</v>
      </c>
      <c r="B199" s="31" t="s">
        <v>295</v>
      </c>
      <c r="C199" s="48">
        <v>686.88798000000008</v>
      </c>
      <c r="D199" s="32">
        <f t="shared" si="8"/>
        <v>0</v>
      </c>
      <c r="E199" s="33">
        <f>C199*D199</f>
        <v>0</v>
      </c>
      <c r="F199" s="34">
        <v>1</v>
      </c>
      <c r="G199" s="35">
        <v>10082647190372</v>
      </c>
      <c r="H199" s="34">
        <v>24</v>
      </c>
      <c r="I199" s="35">
        <v>20082647190379</v>
      </c>
      <c r="J199" s="36">
        <v>82647190375</v>
      </c>
    </row>
    <row r="200" spans="1:10" x14ac:dyDescent="0.2">
      <c r="A200" s="53" t="s">
        <v>296</v>
      </c>
      <c r="B200" s="31" t="s">
        <v>297</v>
      </c>
      <c r="C200" s="48">
        <v>1111.1066700000001</v>
      </c>
      <c r="D200" s="32">
        <f t="shared" si="8"/>
        <v>0</v>
      </c>
      <c r="E200" s="33">
        <f>C200*D200</f>
        <v>0</v>
      </c>
      <c r="F200" s="34">
        <v>1</v>
      </c>
      <c r="G200" s="35">
        <v>10082647190419</v>
      </c>
      <c r="H200" s="34">
        <v>12</v>
      </c>
      <c r="I200" s="35">
        <v>20082647190416</v>
      </c>
      <c r="J200" s="36">
        <v>82647190412</v>
      </c>
    </row>
    <row r="201" spans="1:10" x14ac:dyDescent="0.2">
      <c r="A201" s="53" t="s">
        <v>298</v>
      </c>
      <c r="B201" s="31" t="s">
        <v>299</v>
      </c>
      <c r="C201" s="48">
        <v>1842.0261300000002</v>
      </c>
      <c r="D201" s="32">
        <f t="shared" si="8"/>
        <v>0</v>
      </c>
      <c r="E201" s="33">
        <f>C201*D201</f>
        <v>0</v>
      </c>
      <c r="F201" s="34">
        <v>1</v>
      </c>
      <c r="G201" s="35">
        <v>10082647190457</v>
      </c>
      <c r="H201" s="34">
        <v>6</v>
      </c>
      <c r="I201" s="35">
        <v>20082647190454</v>
      </c>
      <c r="J201" s="36">
        <v>82647190450</v>
      </c>
    </row>
    <row r="202" spans="1:10" x14ac:dyDescent="0.2">
      <c r="A202" s="53" t="s">
        <v>300</v>
      </c>
      <c r="B202" s="31" t="s">
        <v>301</v>
      </c>
      <c r="C202" s="48">
        <v>2778.6918600000004</v>
      </c>
      <c r="D202" s="32">
        <f t="shared" si="8"/>
        <v>0</v>
      </c>
      <c r="E202" s="33">
        <f>C202*D202</f>
        <v>0</v>
      </c>
      <c r="F202" s="34">
        <v>1</v>
      </c>
      <c r="G202" s="35">
        <v>10082647190495</v>
      </c>
      <c r="H202" s="34">
        <v>3</v>
      </c>
      <c r="I202" s="35">
        <v>20082647190492</v>
      </c>
      <c r="J202" s="36">
        <v>82647190498</v>
      </c>
    </row>
    <row r="203" spans="1:10" x14ac:dyDescent="0.2">
      <c r="A203" s="53" t="s">
        <v>302</v>
      </c>
      <c r="B203" s="31" t="s">
        <v>303</v>
      </c>
      <c r="C203" s="48">
        <v>4937.6529600000003</v>
      </c>
      <c r="D203" s="32">
        <f t="shared" si="8"/>
        <v>0</v>
      </c>
      <c r="E203" s="33">
        <f>C203*D203</f>
        <v>0</v>
      </c>
      <c r="F203" s="34">
        <v>1</v>
      </c>
      <c r="G203" s="35">
        <v>10082647190549</v>
      </c>
      <c r="H203" s="34">
        <v>2</v>
      </c>
      <c r="I203" s="35">
        <v>20082647190546</v>
      </c>
      <c r="J203" s="36">
        <v>82647190542</v>
      </c>
    </row>
    <row r="204" spans="1:10" x14ac:dyDescent="0.2">
      <c r="A204" s="38" t="s">
        <v>564</v>
      </c>
      <c r="B204" s="31"/>
      <c r="C204" s="48"/>
      <c r="D204" s="32"/>
      <c r="E204" s="33"/>
      <c r="F204" s="34"/>
      <c r="G204" s="35"/>
      <c r="H204" s="34"/>
      <c r="I204" s="35"/>
      <c r="J204" s="36"/>
    </row>
    <row r="205" spans="1:10" x14ac:dyDescent="0.2">
      <c r="A205" s="53" t="s">
        <v>542</v>
      </c>
      <c r="B205" s="1" t="s">
        <v>583</v>
      </c>
      <c r="C205" s="48">
        <v>375.10452000000004</v>
      </c>
      <c r="D205" s="27">
        <f t="shared" si="8"/>
        <v>0</v>
      </c>
      <c r="E205" s="26">
        <f>C205*D205</f>
        <v>0</v>
      </c>
      <c r="F205" s="52">
        <v>1</v>
      </c>
      <c r="G205" s="50">
        <v>10082647266190</v>
      </c>
      <c r="H205" s="52">
        <v>60</v>
      </c>
      <c r="I205" s="50">
        <v>20082647266197</v>
      </c>
      <c r="J205" s="51">
        <v>82647266193</v>
      </c>
    </row>
    <row r="206" spans="1:10" x14ac:dyDescent="0.2">
      <c r="A206" s="53" t="s">
        <v>543</v>
      </c>
      <c r="B206" s="1" t="s">
        <v>584</v>
      </c>
      <c r="C206" s="48">
        <v>516.0834000000001</v>
      </c>
      <c r="D206" s="27">
        <f t="shared" si="8"/>
        <v>0</v>
      </c>
      <c r="E206" s="26">
        <f>C206*D206</f>
        <v>0</v>
      </c>
      <c r="F206" s="52">
        <v>1</v>
      </c>
      <c r="G206" s="50">
        <v>10082647362458</v>
      </c>
      <c r="H206" s="52">
        <v>60</v>
      </c>
      <c r="I206" s="50">
        <v>20082647362455</v>
      </c>
      <c r="J206" s="51">
        <v>82647362451</v>
      </c>
    </row>
    <row r="207" spans="1:10" x14ac:dyDescent="0.2">
      <c r="A207" s="53" t="s">
        <v>544</v>
      </c>
      <c r="B207" s="1" t="s">
        <v>585</v>
      </c>
      <c r="C207" s="48">
        <v>644.47487999999998</v>
      </c>
      <c r="D207" s="27">
        <f t="shared" si="8"/>
        <v>0</v>
      </c>
      <c r="E207" s="26">
        <f>C207*D207</f>
        <v>0</v>
      </c>
      <c r="F207" s="52">
        <v>1</v>
      </c>
      <c r="G207" s="50">
        <v>10082647239064</v>
      </c>
      <c r="H207" s="52">
        <v>45</v>
      </c>
      <c r="I207" s="50">
        <v>20082647239061</v>
      </c>
      <c r="J207" s="51">
        <v>82647239067</v>
      </c>
    </row>
    <row r="208" spans="1:10" x14ac:dyDescent="0.2">
      <c r="A208" s="53" t="s">
        <v>545</v>
      </c>
      <c r="B208" s="1" t="s">
        <v>586</v>
      </c>
      <c r="C208" s="48">
        <v>921.39768000000004</v>
      </c>
      <c r="D208" s="27">
        <f t="shared" si="8"/>
        <v>0</v>
      </c>
      <c r="E208" s="26">
        <f>C208*D208</f>
        <v>0</v>
      </c>
      <c r="F208" s="52">
        <v>1</v>
      </c>
      <c r="G208" s="50">
        <v>10082647362465</v>
      </c>
      <c r="H208" s="52">
        <v>24</v>
      </c>
      <c r="I208" s="50">
        <v>20082647362462</v>
      </c>
      <c r="J208" s="51">
        <v>82647362468</v>
      </c>
    </row>
    <row r="209" spans="1:10" x14ac:dyDescent="0.2">
      <c r="A209" s="53" t="s">
        <v>546</v>
      </c>
      <c r="B209" s="1" t="s">
        <v>587</v>
      </c>
      <c r="C209" s="48">
        <v>1475.2432800000001</v>
      </c>
      <c r="D209" s="27">
        <f t="shared" si="8"/>
        <v>0</v>
      </c>
      <c r="E209" s="26">
        <f>C209*D209</f>
        <v>0</v>
      </c>
      <c r="F209" s="52">
        <v>1</v>
      </c>
      <c r="G209" s="50">
        <v>10082647362472</v>
      </c>
      <c r="H209" s="52">
        <v>12</v>
      </c>
      <c r="I209" s="50">
        <v>20082647362479</v>
      </c>
      <c r="J209" s="51">
        <v>82647362475</v>
      </c>
    </row>
    <row r="210" spans="1:10" x14ac:dyDescent="0.2">
      <c r="A210" s="53" t="s">
        <v>547</v>
      </c>
      <c r="B210" s="1" t="s">
        <v>588</v>
      </c>
      <c r="C210" s="48">
        <v>2421.81576</v>
      </c>
      <c r="D210" s="27">
        <f t="shared" si="8"/>
        <v>0</v>
      </c>
      <c r="E210" s="26">
        <f>C210*D210</f>
        <v>0</v>
      </c>
      <c r="F210" s="52">
        <v>1</v>
      </c>
      <c r="G210" s="50">
        <v>10082647362489</v>
      </c>
      <c r="H210" s="52">
        <v>6</v>
      </c>
      <c r="I210" s="50">
        <v>20082647362486</v>
      </c>
      <c r="J210" s="51">
        <v>82647362482</v>
      </c>
    </row>
    <row r="211" spans="1:10" x14ac:dyDescent="0.2">
      <c r="A211" s="53" t="s">
        <v>548</v>
      </c>
      <c r="B211" s="1" t="s">
        <v>589</v>
      </c>
      <c r="C211" s="48">
        <v>4084.6113000000005</v>
      </c>
      <c r="D211" s="27">
        <f t="shared" si="8"/>
        <v>0</v>
      </c>
      <c r="E211" s="26">
        <f>C211*D211</f>
        <v>0</v>
      </c>
      <c r="F211" s="52">
        <v>1</v>
      </c>
      <c r="G211" s="50">
        <v>10082647362496</v>
      </c>
      <c r="H211" s="52">
        <v>3</v>
      </c>
      <c r="I211" s="50">
        <v>20082647362493</v>
      </c>
      <c r="J211" s="51">
        <v>82647362499</v>
      </c>
    </row>
    <row r="212" spans="1:10" x14ac:dyDescent="0.2">
      <c r="A212" s="53" t="s">
        <v>549</v>
      </c>
      <c r="B212" s="1" t="s">
        <v>590</v>
      </c>
      <c r="C212" s="48">
        <v>6060.8331000000007</v>
      </c>
      <c r="D212" s="27">
        <f t="shared" si="8"/>
        <v>0</v>
      </c>
      <c r="E212" s="26">
        <f>C212*D212</f>
        <v>0</v>
      </c>
      <c r="F212" s="52">
        <v>1</v>
      </c>
      <c r="G212" s="50">
        <v>10082647266237</v>
      </c>
      <c r="H212" s="52">
        <v>2</v>
      </c>
      <c r="I212" s="50">
        <v>20082647266234</v>
      </c>
      <c r="J212" s="51">
        <v>82647266230</v>
      </c>
    </row>
    <row r="213" spans="1:10" x14ac:dyDescent="0.2">
      <c r="A213" s="38" t="s">
        <v>304</v>
      </c>
      <c r="C213" s="48"/>
      <c r="D213" s="27"/>
      <c r="E213" s="26"/>
    </row>
    <row r="214" spans="1:10" x14ac:dyDescent="0.2">
      <c r="A214" s="39" t="s">
        <v>305</v>
      </c>
      <c r="B214" s="1" t="s">
        <v>306</v>
      </c>
      <c r="C214" s="48">
        <v>73.570349999999991</v>
      </c>
      <c r="D214" s="27">
        <f t="shared" si="8"/>
        <v>0</v>
      </c>
      <c r="E214" s="26">
        <f>C214*D214</f>
        <v>0</v>
      </c>
      <c r="F214" s="28">
        <v>1</v>
      </c>
      <c r="G214" s="3">
        <v>10082647190587</v>
      </c>
      <c r="H214" s="28">
        <v>10</v>
      </c>
      <c r="I214" s="3">
        <v>20082647190584</v>
      </c>
      <c r="J214" s="4">
        <v>82647190580</v>
      </c>
    </row>
    <row r="215" spans="1:10" x14ac:dyDescent="0.2">
      <c r="A215" s="39" t="s">
        <v>307</v>
      </c>
      <c r="B215" s="1" t="s">
        <v>308</v>
      </c>
      <c r="C215" s="48">
        <v>73.570349999999991</v>
      </c>
      <c r="D215" s="27">
        <f t="shared" si="8"/>
        <v>0</v>
      </c>
      <c r="E215" s="26">
        <f>C215*D215</f>
        <v>0</v>
      </c>
      <c r="F215" s="28">
        <v>1</v>
      </c>
      <c r="G215" s="3">
        <v>10082647190624</v>
      </c>
      <c r="H215" s="28">
        <v>10</v>
      </c>
      <c r="I215" s="3">
        <v>20082647190621</v>
      </c>
      <c r="J215" s="4">
        <v>82647190627</v>
      </c>
    </row>
    <row r="216" spans="1:10" x14ac:dyDescent="0.2">
      <c r="A216" s="39" t="s">
        <v>309</v>
      </c>
      <c r="B216" s="1" t="s">
        <v>310</v>
      </c>
      <c r="C216" s="48">
        <v>62.489700000000006</v>
      </c>
      <c r="D216" s="27">
        <f t="shared" si="8"/>
        <v>0</v>
      </c>
      <c r="E216" s="26">
        <f>C216*D216</f>
        <v>0</v>
      </c>
      <c r="F216" s="28">
        <v>1</v>
      </c>
      <c r="G216" s="3">
        <v>10082647190662</v>
      </c>
      <c r="H216" s="28">
        <v>10</v>
      </c>
      <c r="I216" s="3">
        <v>20082647190669</v>
      </c>
      <c r="J216" s="4">
        <v>82647190665</v>
      </c>
    </row>
    <row r="217" spans="1:10" x14ac:dyDescent="0.2">
      <c r="A217" s="39" t="s">
        <v>311</v>
      </c>
      <c r="B217" s="1" t="s">
        <v>312</v>
      </c>
      <c r="C217" s="48">
        <v>62.489700000000006</v>
      </c>
      <c r="D217" s="27">
        <f t="shared" si="8"/>
        <v>0</v>
      </c>
      <c r="E217" s="26">
        <f>C217*D217</f>
        <v>0</v>
      </c>
      <c r="F217" s="28">
        <v>1</v>
      </c>
      <c r="G217" s="3">
        <v>10082647189598</v>
      </c>
      <c r="H217" s="28">
        <v>9</v>
      </c>
      <c r="I217" s="3">
        <v>20082647189595</v>
      </c>
      <c r="J217" s="4">
        <v>82647189591</v>
      </c>
    </row>
    <row r="218" spans="1:10" x14ac:dyDescent="0.2">
      <c r="A218" s="39" t="s">
        <v>313</v>
      </c>
      <c r="B218" s="1" t="s">
        <v>314</v>
      </c>
      <c r="C218" s="48">
        <v>88.663050000000013</v>
      </c>
      <c r="D218" s="27">
        <f t="shared" si="8"/>
        <v>0</v>
      </c>
      <c r="E218" s="26">
        <f>C218*D218</f>
        <v>0</v>
      </c>
      <c r="F218" s="28">
        <v>1</v>
      </c>
      <c r="G218" s="3">
        <v>10082647189635</v>
      </c>
      <c r="H218" s="28">
        <v>5</v>
      </c>
      <c r="I218" s="3">
        <v>20082647189632</v>
      </c>
      <c r="J218" s="4">
        <v>82647189638</v>
      </c>
    </row>
    <row r="219" spans="1:10" x14ac:dyDescent="0.2">
      <c r="A219" s="39" t="s">
        <v>315</v>
      </c>
      <c r="B219" s="1" t="s">
        <v>316</v>
      </c>
      <c r="C219" s="48">
        <v>168.03255000000001</v>
      </c>
      <c r="D219" s="27">
        <f t="shared" si="8"/>
        <v>0</v>
      </c>
      <c r="E219" s="26">
        <f>C219*D219</f>
        <v>0</v>
      </c>
      <c r="F219" s="28">
        <v>1</v>
      </c>
      <c r="G219" s="3">
        <v>10082647189673</v>
      </c>
      <c r="H219" s="28">
        <v>4</v>
      </c>
      <c r="I219" s="3">
        <v>20082647189670</v>
      </c>
      <c r="J219" s="4">
        <v>82647189676</v>
      </c>
    </row>
    <row r="220" spans="1:10" x14ac:dyDescent="0.2">
      <c r="A220" s="39" t="s">
        <v>317</v>
      </c>
      <c r="B220" s="1" t="s">
        <v>318</v>
      </c>
      <c r="C220" s="48">
        <v>170.90955</v>
      </c>
      <c r="D220" s="27">
        <f t="shared" si="8"/>
        <v>0</v>
      </c>
      <c r="E220" s="26">
        <f>C220*D220</f>
        <v>0</v>
      </c>
      <c r="F220" s="28">
        <v>1</v>
      </c>
      <c r="G220" s="3">
        <v>10082647189710</v>
      </c>
      <c r="H220" s="28">
        <v>3</v>
      </c>
      <c r="I220" s="3">
        <v>20082647189717</v>
      </c>
      <c r="J220" s="4">
        <v>82647189713</v>
      </c>
    </row>
    <row r="221" spans="1:10" x14ac:dyDescent="0.2">
      <c r="A221" s="39" t="s">
        <v>319</v>
      </c>
      <c r="B221" s="1" t="s">
        <v>320</v>
      </c>
      <c r="C221" s="48">
        <v>208.8912</v>
      </c>
      <c r="D221" s="27">
        <f t="shared" si="8"/>
        <v>0</v>
      </c>
      <c r="E221" s="26">
        <f>C221*D221</f>
        <v>0</v>
      </c>
      <c r="F221" s="28">
        <v>1</v>
      </c>
      <c r="G221" s="3">
        <v>10082647189758</v>
      </c>
      <c r="H221" s="28">
        <v>2</v>
      </c>
      <c r="I221" s="3">
        <v>20082647189755</v>
      </c>
      <c r="J221" s="4">
        <v>82647189751</v>
      </c>
    </row>
    <row r="222" spans="1:10" x14ac:dyDescent="0.2">
      <c r="A222" s="38" t="s">
        <v>558</v>
      </c>
      <c r="C222" s="48"/>
      <c r="D222" s="27"/>
      <c r="E222" s="26"/>
    </row>
    <row r="223" spans="1:10" x14ac:dyDescent="0.2">
      <c r="A223" s="39" t="s">
        <v>522</v>
      </c>
      <c r="B223" s="1" t="s">
        <v>591</v>
      </c>
      <c r="C223" s="48">
        <v>88.111800000000002</v>
      </c>
      <c r="D223" s="27">
        <f t="shared" si="8"/>
        <v>0</v>
      </c>
      <c r="E223" s="26">
        <f>C223*D223</f>
        <v>0</v>
      </c>
      <c r="F223" s="52">
        <v>1</v>
      </c>
      <c r="G223" s="50">
        <v>10082647362502</v>
      </c>
      <c r="H223" s="52">
        <v>10</v>
      </c>
      <c r="I223" s="50">
        <v>20082647362509</v>
      </c>
      <c r="J223" s="51">
        <v>82647362505</v>
      </c>
    </row>
    <row r="224" spans="1:10" x14ac:dyDescent="0.2">
      <c r="A224" s="39" t="s">
        <v>523</v>
      </c>
      <c r="B224" s="1" t="s">
        <v>592</v>
      </c>
      <c r="C224" s="48">
        <v>91.683900000000008</v>
      </c>
      <c r="D224" s="27">
        <f t="shared" si="8"/>
        <v>0</v>
      </c>
      <c r="E224" s="26">
        <f>C224*D224</f>
        <v>0</v>
      </c>
      <c r="F224" s="52">
        <v>1</v>
      </c>
      <c r="G224" s="50">
        <v>10082647362519</v>
      </c>
      <c r="H224" s="52">
        <v>9</v>
      </c>
      <c r="I224" s="50">
        <v>20082647362516</v>
      </c>
      <c r="J224" s="51">
        <v>82647362512</v>
      </c>
    </row>
    <row r="225" spans="1:10" x14ac:dyDescent="0.2">
      <c r="A225" s="39" t="s">
        <v>524</v>
      </c>
      <c r="B225" s="1" t="s">
        <v>593</v>
      </c>
      <c r="C225" s="48">
        <v>127.4049</v>
      </c>
      <c r="D225" s="27">
        <f t="shared" si="8"/>
        <v>0</v>
      </c>
      <c r="E225" s="26">
        <f>C225*D225</f>
        <v>0</v>
      </c>
      <c r="F225" s="52">
        <v>1</v>
      </c>
      <c r="G225" s="50">
        <v>10082647362526</v>
      </c>
      <c r="H225" s="52">
        <v>5</v>
      </c>
      <c r="I225" s="50">
        <v>20082647362523</v>
      </c>
      <c r="J225" s="51">
        <v>82647362529</v>
      </c>
    </row>
    <row r="226" spans="1:10" x14ac:dyDescent="0.2">
      <c r="A226" s="39" t="s">
        <v>525</v>
      </c>
      <c r="B226" s="1" t="s">
        <v>594</v>
      </c>
      <c r="C226" s="48">
        <v>211.94460000000001</v>
      </c>
      <c r="D226" s="27">
        <f t="shared" si="8"/>
        <v>0</v>
      </c>
      <c r="E226" s="26">
        <f>C226*D226</f>
        <v>0</v>
      </c>
      <c r="F226" s="52">
        <v>1</v>
      </c>
      <c r="G226" s="50">
        <v>10082647362533</v>
      </c>
      <c r="H226" s="52">
        <v>4</v>
      </c>
      <c r="I226" s="50">
        <v>20082647362530</v>
      </c>
      <c r="J226" s="51">
        <v>82647362536</v>
      </c>
    </row>
    <row r="227" spans="1:10" x14ac:dyDescent="0.2">
      <c r="A227" s="39" t="s">
        <v>526</v>
      </c>
      <c r="B227" s="1" t="s">
        <v>595</v>
      </c>
      <c r="C227" s="48">
        <v>233.37720000000002</v>
      </c>
      <c r="D227" s="27">
        <f t="shared" si="8"/>
        <v>0</v>
      </c>
      <c r="E227" s="26">
        <f>C227*D227</f>
        <v>0</v>
      </c>
      <c r="F227" s="52">
        <v>1</v>
      </c>
      <c r="G227" s="50">
        <v>10082647362540</v>
      </c>
      <c r="H227" s="52">
        <v>3</v>
      </c>
      <c r="I227" s="50">
        <v>20082647362547</v>
      </c>
      <c r="J227" s="51">
        <v>82647362543</v>
      </c>
    </row>
    <row r="228" spans="1:10" x14ac:dyDescent="0.2">
      <c r="A228" s="39" t="s">
        <v>527</v>
      </c>
      <c r="B228" s="1" t="s">
        <v>596</v>
      </c>
      <c r="C228" s="48">
        <v>291.72149999999999</v>
      </c>
      <c r="D228" s="27">
        <f t="shared" si="8"/>
        <v>0</v>
      </c>
      <c r="E228" s="26">
        <f>C228*D228</f>
        <v>0</v>
      </c>
      <c r="F228" s="52">
        <v>1</v>
      </c>
      <c r="G228" s="50">
        <v>10082647362557</v>
      </c>
      <c r="H228" s="52">
        <v>2</v>
      </c>
      <c r="I228" s="50">
        <v>20082647362554</v>
      </c>
      <c r="J228" s="51">
        <v>82647362550</v>
      </c>
    </row>
    <row r="229" spans="1:10" x14ac:dyDescent="0.2">
      <c r="A229" s="38" t="s">
        <v>321</v>
      </c>
      <c r="C229" s="48"/>
      <c r="D229" s="27"/>
      <c r="E229" s="26"/>
    </row>
    <row r="230" spans="1:10" x14ac:dyDescent="0.2">
      <c r="A230" s="39" t="s">
        <v>322</v>
      </c>
      <c r="B230" s="1" t="s">
        <v>323</v>
      </c>
      <c r="C230" s="48">
        <v>73.570349999999991</v>
      </c>
      <c r="D230" s="27">
        <f t="shared" si="8"/>
        <v>0</v>
      </c>
      <c r="E230" s="26">
        <f>C230*D230</f>
        <v>0</v>
      </c>
      <c r="F230" s="28">
        <v>1</v>
      </c>
      <c r="G230" s="3">
        <v>10082647189796</v>
      </c>
      <c r="H230" s="28">
        <v>10</v>
      </c>
      <c r="I230" s="3">
        <v>20082647189793</v>
      </c>
      <c r="J230" s="4">
        <v>82647189799</v>
      </c>
    </row>
    <row r="231" spans="1:10" x14ac:dyDescent="0.2">
      <c r="A231" s="39" t="s">
        <v>324</v>
      </c>
      <c r="B231" s="1" t="s">
        <v>325</v>
      </c>
      <c r="C231" s="48">
        <v>73.570349999999991</v>
      </c>
      <c r="D231" s="27">
        <f t="shared" si="8"/>
        <v>0</v>
      </c>
      <c r="E231" s="26">
        <f>C231*D231</f>
        <v>0</v>
      </c>
      <c r="F231" s="28">
        <v>1</v>
      </c>
      <c r="G231" s="3">
        <v>10082647189833</v>
      </c>
      <c r="H231" s="28">
        <v>10</v>
      </c>
      <c r="I231" s="3">
        <v>20082647189830</v>
      </c>
      <c r="J231" s="4">
        <v>82647189836</v>
      </c>
    </row>
    <row r="232" spans="1:10" x14ac:dyDescent="0.2">
      <c r="A232" s="39" t="s">
        <v>326</v>
      </c>
      <c r="B232" s="1" t="s">
        <v>327</v>
      </c>
      <c r="C232" s="48">
        <v>62.489700000000006</v>
      </c>
      <c r="D232" s="27">
        <f t="shared" si="8"/>
        <v>0</v>
      </c>
      <c r="E232" s="26">
        <f>C232*D232</f>
        <v>0</v>
      </c>
      <c r="F232" s="28">
        <v>1</v>
      </c>
      <c r="G232" s="3">
        <v>10082647189871</v>
      </c>
      <c r="H232" s="28">
        <v>10</v>
      </c>
      <c r="I232" s="3">
        <v>20082647189878</v>
      </c>
      <c r="J232" s="4">
        <v>82647189874</v>
      </c>
    </row>
    <row r="233" spans="1:10" x14ac:dyDescent="0.2">
      <c r="A233" s="39" t="s">
        <v>328</v>
      </c>
      <c r="B233" s="1" t="s">
        <v>329</v>
      </c>
      <c r="C233" s="48">
        <v>62.489700000000006</v>
      </c>
      <c r="D233" s="27">
        <f t="shared" si="8"/>
        <v>0</v>
      </c>
      <c r="E233" s="26">
        <f>C233*D233</f>
        <v>0</v>
      </c>
      <c r="F233" s="28">
        <v>1</v>
      </c>
      <c r="G233" s="3">
        <v>10082647189918</v>
      </c>
      <c r="H233" s="28">
        <v>9</v>
      </c>
      <c r="I233" s="3">
        <v>20082647189915</v>
      </c>
      <c r="J233" s="4">
        <v>82647189911</v>
      </c>
    </row>
    <row r="234" spans="1:10" x14ac:dyDescent="0.2">
      <c r="A234" s="39" t="s">
        <v>330</v>
      </c>
      <c r="B234" s="1" t="s">
        <v>331</v>
      </c>
      <c r="C234" s="48">
        <v>88.663050000000013</v>
      </c>
      <c r="D234" s="27">
        <f t="shared" si="8"/>
        <v>0</v>
      </c>
      <c r="E234" s="26">
        <f>C234*D234</f>
        <v>0</v>
      </c>
      <c r="F234" s="28">
        <v>1</v>
      </c>
      <c r="G234" s="3">
        <v>10082647189956</v>
      </c>
      <c r="H234" s="28">
        <v>5</v>
      </c>
      <c r="I234" s="3">
        <v>20082647189953</v>
      </c>
      <c r="J234" s="4">
        <v>82647189959</v>
      </c>
    </row>
    <row r="235" spans="1:10" x14ac:dyDescent="0.2">
      <c r="A235" s="39" t="s">
        <v>332</v>
      </c>
      <c r="B235" s="1" t="s">
        <v>333</v>
      </c>
      <c r="C235" s="48">
        <v>168.03255000000001</v>
      </c>
      <c r="D235" s="27">
        <f t="shared" si="8"/>
        <v>0</v>
      </c>
      <c r="E235" s="26">
        <f>C235*D235</f>
        <v>0</v>
      </c>
      <c r="F235" s="28">
        <v>1</v>
      </c>
      <c r="G235" s="3">
        <v>10082647189994</v>
      </c>
      <c r="H235" s="28">
        <v>4</v>
      </c>
      <c r="I235" s="3">
        <v>20082647189991</v>
      </c>
      <c r="J235" s="4">
        <v>82647189997</v>
      </c>
    </row>
    <row r="236" spans="1:10" x14ac:dyDescent="0.2">
      <c r="A236" s="39" t="s">
        <v>334</v>
      </c>
      <c r="B236" s="1" t="s">
        <v>335</v>
      </c>
      <c r="C236" s="48">
        <v>170.90955</v>
      </c>
      <c r="D236" s="27">
        <f t="shared" si="8"/>
        <v>0</v>
      </c>
      <c r="E236" s="26">
        <f>C236*D236</f>
        <v>0</v>
      </c>
      <c r="F236" s="28">
        <v>1</v>
      </c>
      <c r="G236" s="3">
        <v>10082647190037</v>
      </c>
      <c r="H236" s="28">
        <v>3</v>
      </c>
      <c r="I236" s="3">
        <v>20082647190034</v>
      </c>
      <c r="J236" s="4">
        <v>82647190030</v>
      </c>
    </row>
    <row r="237" spans="1:10" x14ac:dyDescent="0.2">
      <c r="A237" s="39" t="s">
        <v>336</v>
      </c>
      <c r="B237" s="1" t="s">
        <v>337</v>
      </c>
      <c r="C237" s="48">
        <v>208.8912</v>
      </c>
      <c r="D237" s="27">
        <f t="shared" si="8"/>
        <v>0</v>
      </c>
      <c r="E237" s="26">
        <f>C237*D237</f>
        <v>0</v>
      </c>
      <c r="F237" s="28">
        <v>1</v>
      </c>
      <c r="G237" s="3">
        <v>10082647190075</v>
      </c>
      <c r="H237" s="28">
        <v>2</v>
      </c>
      <c r="I237" s="3">
        <v>20082647190072</v>
      </c>
      <c r="J237" s="4">
        <v>82647190078</v>
      </c>
    </row>
    <row r="238" spans="1:10" x14ac:dyDescent="0.2">
      <c r="A238" s="38" t="s">
        <v>559</v>
      </c>
      <c r="C238" s="48"/>
      <c r="D238" s="27"/>
      <c r="E238" s="26"/>
    </row>
    <row r="239" spans="1:10" x14ac:dyDescent="0.2">
      <c r="A239" s="39" t="s">
        <v>528</v>
      </c>
      <c r="B239" s="1" t="s">
        <v>597</v>
      </c>
      <c r="C239" s="48">
        <v>88.111800000000002</v>
      </c>
      <c r="D239" s="27">
        <f t="shared" si="8"/>
        <v>0</v>
      </c>
      <c r="E239" s="26">
        <f>C239*D239</f>
        <v>0</v>
      </c>
      <c r="F239" s="52">
        <v>1</v>
      </c>
      <c r="G239" s="50">
        <v>10082647362564</v>
      </c>
      <c r="H239" s="52">
        <v>10</v>
      </c>
      <c r="I239" s="50">
        <v>20082647362561</v>
      </c>
      <c r="J239" s="51">
        <v>82647362567</v>
      </c>
    </row>
    <row r="240" spans="1:10" x14ac:dyDescent="0.2">
      <c r="A240" s="39" t="s">
        <v>529</v>
      </c>
      <c r="B240" s="1" t="s">
        <v>598</v>
      </c>
      <c r="C240" s="48">
        <v>91.683900000000008</v>
      </c>
      <c r="D240" s="27">
        <f t="shared" si="8"/>
        <v>0</v>
      </c>
      <c r="E240" s="26">
        <f>C240*D240</f>
        <v>0</v>
      </c>
      <c r="F240" s="52">
        <v>1</v>
      </c>
      <c r="G240" s="50">
        <v>10082647362571</v>
      </c>
      <c r="H240" s="52">
        <v>9</v>
      </c>
      <c r="I240" s="50">
        <v>20082647362578</v>
      </c>
      <c r="J240" s="51">
        <v>82647362574</v>
      </c>
    </row>
    <row r="241" spans="1:10" x14ac:dyDescent="0.2">
      <c r="A241" s="39" t="s">
        <v>530</v>
      </c>
      <c r="B241" s="1" t="s">
        <v>599</v>
      </c>
      <c r="C241" s="48">
        <v>127.4049</v>
      </c>
      <c r="D241" s="27">
        <f t="shared" si="8"/>
        <v>0</v>
      </c>
      <c r="E241" s="26">
        <f>C241*D241</f>
        <v>0</v>
      </c>
      <c r="F241" s="52">
        <v>1</v>
      </c>
      <c r="G241" s="50">
        <v>10082647362588</v>
      </c>
      <c r="H241" s="52">
        <v>5</v>
      </c>
      <c r="I241" s="50">
        <v>20082647362585</v>
      </c>
      <c r="J241" s="51">
        <v>82647362581</v>
      </c>
    </row>
    <row r="242" spans="1:10" x14ac:dyDescent="0.2">
      <c r="A242" s="39" t="s">
        <v>531</v>
      </c>
      <c r="B242" s="1" t="s">
        <v>600</v>
      </c>
      <c r="C242" s="48">
        <v>211.94460000000001</v>
      </c>
      <c r="D242" s="27">
        <f t="shared" si="8"/>
        <v>0</v>
      </c>
      <c r="E242" s="26">
        <f>C242*D242</f>
        <v>0</v>
      </c>
      <c r="F242" s="52">
        <v>1</v>
      </c>
      <c r="G242" s="50">
        <v>10082647362595</v>
      </c>
      <c r="H242" s="52">
        <v>4</v>
      </c>
      <c r="I242" s="50">
        <v>20082647362592</v>
      </c>
      <c r="J242" s="51">
        <v>82647362598</v>
      </c>
    </row>
    <row r="243" spans="1:10" x14ac:dyDescent="0.2">
      <c r="A243" s="39" t="s">
        <v>532</v>
      </c>
      <c r="B243" s="1" t="s">
        <v>601</v>
      </c>
      <c r="C243" s="48">
        <v>233.37720000000002</v>
      </c>
      <c r="D243" s="27">
        <f t="shared" si="8"/>
        <v>0</v>
      </c>
      <c r="E243" s="26">
        <f>C243*D243</f>
        <v>0</v>
      </c>
      <c r="F243" s="52">
        <v>1</v>
      </c>
      <c r="G243" s="50">
        <v>10082647362601</v>
      </c>
      <c r="H243" s="52">
        <v>3</v>
      </c>
      <c r="I243" s="50">
        <v>20082647362608</v>
      </c>
      <c r="J243" s="51">
        <v>82647362604</v>
      </c>
    </row>
    <row r="244" spans="1:10" x14ac:dyDescent="0.2">
      <c r="A244" s="39" t="s">
        <v>533</v>
      </c>
      <c r="B244" s="1" t="s">
        <v>602</v>
      </c>
      <c r="C244" s="48">
        <v>291.72149999999999</v>
      </c>
      <c r="D244" s="27">
        <f t="shared" si="8"/>
        <v>0</v>
      </c>
      <c r="E244" s="26">
        <f>C244*D244</f>
        <v>0</v>
      </c>
      <c r="F244" s="52">
        <v>1</v>
      </c>
      <c r="G244" s="50">
        <v>10082647362618</v>
      </c>
      <c r="H244" s="52">
        <v>2</v>
      </c>
      <c r="I244" s="50">
        <v>20082647362615</v>
      </c>
      <c r="J244" s="51">
        <v>82647362611</v>
      </c>
    </row>
    <row r="245" spans="1:10" x14ac:dyDescent="0.2">
      <c r="A245" s="38" t="s">
        <v>338</v>
      </c>
      <c r="C245" s="48"/>
      <c r="D245" s="27"/>
      <c r="E245" s="26"/>
    </row>
    <row r="246" spans="1:10" x14ac:dyDescent="0.2">
      <c r="A246" s="39" t="s">
        <v>339</v>
      </c>
      <c r="B246" s="1" t="s">
        <v>340</v>
      </c>
      <c r="C246" s="48">
        <v>91.441350000000014</v>
      </c>
      <c r="D246" s="27">
        <f t="shared" si="8"/>
        <v>0</v>
      </c>
      <c r="E246" s="26">
        <f>C246*D246</f>
        <v>0</v>
      </c>
      <c r="F246" s="28">
        <v>1</v>
      </c>
      <c r="G246" s="3">
        <v>10082647190648</v>
      </c>
      <c r="H246" s="28">
        <v>10</v>
      </c>
      <c r="I246" s="3">
        <v>20082647190645</v>
      </c>
      <c r="J246" s="4">
        <v>82647190641</v>
      </c>
    </row>
    <row r="247" spans="1:10" x14ac:dyDescent="0.2">
      <c r="A247" s="39" t="s">
        <v>341</v>
      </c>
      <c r="B247" s="1" t="s">
        <v>342</v>
      </c>
      <c r="C247" s="48">
        <v>91.441350000000014</v>
      </c>
      <c r="D247" s="27">
        <f t="shared" si="8"/>
        <v>0</v>
      </c>
      <c r="E247" s="26">
        <f>C247*D247</f>
        <v>0</v>
      </c>
      <c r="F247" s="28">
        <v>1</v>
      </c>
      <c r="G247" s="3">
        <v>10082647190686</v>
      </c>
      <c r="H247" s="28">
        <v>10</v>
      </c>
      <c r="I247" s="3">
        <v>20082647190683</v>
      </c>
      <c r="J247" s="4">
        <v>82647190689</v>
      </c>
    </row>
    <row r="248" spans="1:10" x14ac:dyDescent="0.2">
      <c r="A248" s="39" t="s">
        <v>343</v>
      </c>
      <c r="B248" s="1" t="s">
        <v>344</v>
      </c>
      <c r="C248" s="48">
        <v>91.441350000000014</v>
      </c>
      <c r="D248" s="27">
        <f t="shared" si="8"/>
        <v>0</v>
      </c>
      <c r="E248" s="26">
        <f>C248*D248</f>
        <v>0</v>
      </c>
      <c r="F248" s="28">
        <v>1</v>
      </c>
      <c r="G248" s="3">
        <v>10082647189581</v>
      </c>
      <c r="H248" s="28">
        <v>10</v>
      </c>
      <c r="I248" s="3">
        <v>20082647189588</v>
      </c>
      <c r="J248" s="4">
        <v>82647189584</v>
      </c>
    </row>
    <row r="249" spans="1:10" x14ac:dyDescent="0.2">
      <c r="A249" s="39" t="s">
        <v>345</v>
      </c>
      <c r="B249" s="1" t="s">
        <v>346</v>
      </c>
      <c r="C249" s="48">
        <v>99.435000000000002</v>
      </c>
      <c r="D249" s="27">
        <f t="shared" si="8"/>
        <v>0</v>
      </c>
      <c r="E249" s="26">
        <f>C249*D249</f>
        <v>0</v>
      </c>
      <c r="F249" s="28">
        <v>1</v>
      </c>
      <c r="G249" s="3">
        <v>10082647189628</v>
      </c>
      <c r="H249" s="28">
        <v>9</v>
      </c>
      <c r="I249" s="3">
        <v>20082647189625</v>
      </c>
      <c r="J249" s="4">
        <v>82647189621</v>
      </c>
    </row>
    <row r="250" spans="1:10" x14ac:dyDescent="0.2">
      <c r="A250" s="39" t="s">
        <v>347</v>
      </c>
      <c r="B250" s="1" t="s">
        <v>348</v>
      </c>
      <c r="C250" s="48">
        <v>129.87450000000001</v>
      </c>
      <c r="D250" s="27">
        <f t="shared" si="8"/>
        <v>0</v>
      </c>
      <c r="E250" s="26">
        <f>C250*D250</f>
        <v>0</v>
      </c>
      <c r="F250" s="28">
        <v>1</v>
      </c>
      <c r="G250" s="3">
        <v>10082647189666</v>
      </c>
      <c r="H250" s="28">
        <v>5</v>
      </c>
      <c r="I250" s="3">
        <v>20082647189663</v>
      </c>
      <c r="J250" s="4">
        <v>82647189669</v>
      </c>
    </row>
    <row r="251" spans="1:10" x14ac:dyDescent="0.2">
      <c r="A251" s="39" t="s">
        <v>349</v>
      </c>
      <c r="B251" s="1" t="s">
        <v>350</v>
      </c>
      <c r="C251" s="48">
        <v>239.62889999999999</v>
      </c>
      <c r="D251" s="27">
        <f t="shared" si="8"/>
        <v>0</v>
      </c>
      <c r="E251" s="26">
        <f>C251*D251</f>
        <v>0</v>
      </c>
      <c r="F251" s="28">
        <v>1</v>
      </c>
      <c r="G251" s="3">
        <v>10082647189703</v>
      </c>
      <c r="H251" s="28">
        <v>4</v>
      </c>
      <c r="I251" s="3">
        <v>20082647189700</v>
      </c>
      <c r="J251" s="4">
        <v>82647189706</v>
      </c>
    </row>
    <row r="252" spans="1:10" x14ac:dyDescent="0.2">
      <c r="A252" s="39" t="s">
        <v>351</v>
      </c>
      <c r="B252" s="1" t="s">
        <v>352</v>
      </c>
      <c r="C252" s="48">
        <v>245.61495000000002</v>
      </c>
      <c r="D252" s="27">
        <f t="shared" ref="D252:D350" si="9">$E$6</f>
        <v>0</v>
      </c>
      <c r="E252" s="26">
        <f>C252*D252</f>
        <v>0</v>
      </c>
      <c r="F252" s="28">
        <v>1</v>
      </c>
      <c r="G252" s="3">
        <v>10082647189741</v>
      </c>
      <c r="H252" s="28">
        <v>3</v>
      </c>
      <c r="I252" s="3">
        <v>20082647189748</v>
      </c>
      <c r="J252" s="4">
        <v>82647189744</v>
      </c>
    </row>
    <row r="253" spans="1:10" x14ac:dyDescent="0.2">
      <c r="A253" s="39" t="s">
        <v>353</v>
      </c>
      <c r="B253" s="1" t="s">
        <v>354</v>
      </c>
      <c r="C253" s="48">
        <v>297.86295000000001</v>
      </c>
      <c r="D253" s="27">
        <f t="shared" si="9"/>
        <v>0</v>
      </c>
      <c r="E253" s="26">
        <f>C253*D253</f>
        <v>0</v>
      </c>
      <c r="F253" s="28">
        <v>1</v>
      </c>
      <c r="G253" s="3">
        <v>10082647189789</v>
      </c>
      <c r="H253" s="28">
        <v>2</v>
      </c>
      <c r="I253" s="3">
        <v>20082647189786</v>
      </c>
      <c r="J253" s="4">
        <v>82647189782</v>
      </c>
    </row>
    <row r="254" spans="1:10" x14ac:dyDescent="0.2">
      <c r="A254" s="38" t="s">
        <v>560</v>
      </c>
      <c r="C254" s="48"/>
      <c r="D254" s="27"/>
      <c r="E254" s="26"/>
    </row>
    <row r="255" spans="1:10" x14ac:dyDescent="0.2">
      <c r="A255" s="39" t="s">
        <v>498</v>
      </c>
      <c r="B255" s="1" t="s">
        <v>603</v>
      </c>
      <c r="C255" s="48">
        <v>91.683900000000008</v>
      </c>
      <c r="D255" s="27">
        <f t="shared" ref="D255:D260" si="10">$E$6</f>
        <v>0</v>
      </c>
      <c r="E255" s="26">
        <f>C255*D255</f>
        <v>0</v>
      </c>
      <c r="F255" s="52">
        <v>1</v>
      </c>
      <c r="G255" s="50">
        <v>10082647362625</v>
      </c>
      <c r="H255" s="52">
        <v>10</v>
      </c>
      <c r="I255" s="50">
        <v>20082647362622</v>
      </c>
      <c r="J255" s="51">
        <v>82647362628</v>
      </c>
    </row>
    <row r="256" spans="1:10" x14ac:dyDescent="0.2">
      <c r="A256" s="39" t="s">
        <v>499</v>
      </c>
      <c r="B256" s="1" t="s">
        <v>604</v>
      </c>
      <c r="C256" s="48">
        <v>96.446700000000007</v>
      </c>
      <c r="D256" s="27">
        <f t="shared" si="10"/>
        <v>0</v>
      </c>
      <c r="E256" s="26">
        <f>C256*D256</f>
        <v>0</v>
      </c>
      <c r="F256" s="52">
        <v>1</v>
      </c>
      <c r="G256" s="50">
        <v>10082647362632</v>
      </c>
      <c r="H256" s="52">
        <v>9</v>
      </c>
      <c r="I256" s="50">
        <v>20082647362639</v>
      </c>
      <c r="J256" s="51">
        <v>82647362635</v>
      </c>
    </row>
    <row r="257" spans="1:10" x14ac:dyDescent="0.2">
      <c r="A257" s="39" t="s">
        <v>500</v>
      </c>
      <c r="B257" s="1" t="s">
        <v>605</v>
      </c>
      <c r="C257" s="48">
        <v>139.31190000000001</v>
      </c>
      <c r="D257" s="27">
        <f t="shared" si="10"/>
        <v>0</v>
      </c>
      <c r="E257" s="26">
        <f>C257*D257</f>
        <v>0</v>
      </c>
      <c r="F257" s="52">
        <v>1</v>
      </c>
      <c r="G257" s="50">
        <v>10082647362649</v>
      </c>
      <c r="H257" s="52">
        <v>5</v>
      </c>
      <c r="I257" s="50">
        <v>20082647362646</v>
      </c>
      <c r="J257" s="51">
        <v>82647362642</v>
      </c>
    </row>
    <row r="258" spans="1:10" x14ac:dyDescent="0.2">
      <c r="A258" s="39" t="s">
        <v>501</v>
      </c>
      <c r="B258" s="1" t="s">
        <v>606</v>
      </c>
      <c r="C258" s="48">
        <v>214.32600000000002</v>
      </c>
      <c r="D258" s="27">
        <f t="shared" si="10"/>
        <v>0</v>
      </c>
      <c r="E258" s="26">
        <f>C258*D258</f>
        <v>0</v>
      </c>
      <c r="F258" s="52">
        <v>1</v>
      </c>
      <c r="G258" s="50">
        <v>10082647362656</v>
      </c>
      <c r="H258" s="52">
        <v>4</v>
      </c>
      <c r="I258" s="50">
        <v>20082647362653</v>
      </c>
      <c r="J258" s="51">
        <v>82647362659</v>
      </c>
    </row>
    <row r="259" spans="1:10" x14ac:dyDescent="0.2">
      <c r="A259" s="39" t="s">
        <v>502</v>
      </c>
      <c r="B259" s="1" t="s">
        <v>607</v>
      </c>
      <c r="C259" s="48">
        <v>256.00049999999999</v>
      </c>
      <c r="D259" s="27">
        <f t="shared" si="10"/>
        <v>0</v>
      </c>
      <c r="E259" s="26">
        <f>C259*D259</f>
        <v>0</v>
      </c>
      <c r="F259" s="52">
        <v>1</v>
      </c>
      <c r="G259" s="50">
        <v>10082647362663</v>
      </c>
      <c r="H259" s="52">
        <v>3</v>
      </c>
      <c r="I259" s="50">
        <v>20082647362660</v>
      </c>
      <c r="J259" s="51">
        <v>82647362666</v>
      </c>
    </row>
    <row r="260" spans="1:10" x14ac:dyDescent="0.2">
      <c r="A260" s="39" t="s">
        <v>503</v>
      </c>
      <c r="B260" s="1" t="s">
        <v>608</v>
      </c>
      <c r="C260" s="48">
        <v>333.39600000000002</v>
      </c>
      <c r="D260" s="27">
        <f t="shared" si="10"/>
        <v>0</v>
      </c>
      <c r="E260" s="26">
        <f>C260*D260</f>
        <v>0</v>
      </c>
      <c r="F260" s="52">
        <v>1</v>
      </c>
      <c r="G260" s="50">
        <v>10082647362670</v>
      </c>
      <c r="H260" s="52">
        <v>2</v>
      </c>
      <c r="I260" s="50">
        <v>20082647362677</v>
      </c>
      <c r="J260" s="51">
        <v>82647362673</v>
      </c>
    </row>
    <row r="261" spans="1:10" x14ac:dyDescent="0.2">
      <c r="A261" s="38" t="s">
        <v>355</v>
      </c>
      <c r="C261" s="48"/>
      <c r="D261" s="27"/>
      <c r="E261" s="26"/>
    </row>
    <row r="262" spans="1:10" x14ac:dyDescent="0.2">
      <c r="A262" s="39" t="s">
        <v>356</v>
      </c>
      <c r="B262" s="1" t="s">
        <v>357</v>
      </c>
      <c r="C262" s="48">
        <v>91.441350000000014</v>
      </c>
      <c r="D262" s="27">
        <f t="shared" si="9"/>
        <v>0</v>
      </c>
      <c r="E262" s="26">
        <f>C262*D262</f>
        <v>0</v>
      </c>
      <c r="F262" s="28">
        <v>1</v>
      </c>
      <c r="G262" s="3">
        <v>10082647189826</v>
      </c>
      <c r="H262" s="28">
        <v>10</v>
      </c>
      <c r="I262" s="3">
        <v>20082647189823</v>
      </c>
      <c r="J262" s="4">
        <v>82647189829</v>
      </c>
    </row>
    <row r="263" spans="1:10" x14ac:dyDescent="0.2">
      <c r="A263" s="39" t="s">
        <v>358</v>
      </c>
      <c r="B263" s="1" t="s">
        <v>359</v>
      </c>
      <c r="C263" s="48">
        <v>91.441350000000014</v>
      </c>
      <c r="D263" s="27">
        <f t="shared" si="9"/>
        <v>0</v>
      </c>
      <c r="E263" s="26">
        <f>C263*D263</f>
        <v>0</v>
      </c>
      <c r="F263" s="28">
        <v>1</v>
      </c>
      <c r="G263" s="3">
        <v>10082647189864</v>
      </c>
      <c r="H263" s="28">
        <v>10</v>
      </c>
      <c r="I263" s="3">
        <v>20082647189861</v>
      </c>
      <c r="J263" s="4">
        <v>82647189867</v>
      </c>
    </row>
    <row r="264" spans="1:10" x14ac:dyDescent="0.2">
      <c r="A264" s="39" t="s">
        <v>360</v>
      </c>
      <c r="B264" s="1" t="s">
        <v>361</v>
      </c>
      <c r="C264" s="48">
        <v>91.441350000000014</v>
      </c>
      <c r="D264" s="27">
        <f t="shared" si="9"/>
        <v>0</v>
      </c>
      <c r="E264" s="26">
        <f>C264*D264</f>
        <v>0</v>
      </c>
      <c r="F264" s="28">
        <v>1</v>
      </c>
      <c r="G264" s="3">
        <v>10082647189901</v>
      </c>
      <c r="H264" s="28">
        <v>10</v>
      </c>
      <c r="I264" s="3">
        <v>20082647189908</v>
      </c>
      <c r="J264" s="4">
        <v>82647189904</v>
      </c>
    </row>
    <row r="265" spans="1:10" x14ac:dyDescent="0.2">
      <c r="A265" s="39" t="s">
        <v>362</v>
      </c>
      <c r="B265" s="1" t="s">
        <v>363</v>
      </c>
      <c r="C265" s="48">
        <v>99.435000000000002</v>
      </c>
      <c r="D265" s="27">
        <f t="shared" si="9"/>
        <v>0</v>
      </c>
      <c r="E265" s="26">
        <f>C265*D265</f>
        <v>0</v>
      </c>
      <c r="F265" s="28">
        <v>1</v>
      </c>
      <c r="G265" s="3">
        <v>10082647189949</v>
      </c>
      <c r="H265" s="28">
        <v>9</v>
      </c>
      <c r="I265" s="3">
        <v>20082647189946</v>
      </c>
      <c r="J265" s="4">
        <v>82647189942</v>
      </c>
    </row>
    <row r="266" spans="1:10" x14ac:dyDescent="0.2">
      <c r="A266" s="39" t="s">
        <v>364</v>
      </c>
      <c r="B266" s="1" t="s">
        <v>365</v>
      </c>
      <c r="C266" s="48">
        <v>129.87450000000001</v>
      </c>
      <c r="D266" s="27">
        <f t="shared" si="9"/>
        <v>0</v>
      </c>
      <c r="E266" s="26">
        <f>C266*D266</f>
        <v>0</v>
      </c>
      <c r="F266" s="28">
        <v>1</v>
      </c>
      <c r="G266" s="3">
        <v>10082647189987</v>
      </c>
      <c r="H266" s="28">
        <v>5</v>
      </c>
      <c r="I266" s="3">
        <v>20082647189984</v>
      </c>
      <c r="J266" s="4">
        <v>82647189980</v>
      </c>
    </row>
    <row r="267" spans="1:10" x14ac:dyDescent="0.2">
      <c r="A267" s="39" t="s">
        <v>366</v>
      </c>
      <c r="B267" s="1" t="s">
        <v>367</v>
      </c>
      <c r="C267" s="48">
        <v>239.62889999999999</v>
      </c>
      <c r="D267" s="27">
        <f t="shared" si="9"/>
        <v>0</v>
      </c>
      <c r="E267" s="26">
        <f>C267*D267</f>
        <v>0</v>
      </c>
      <c r="F267" s="28">
        <v>1</v>
      </c>
      <c r="G267" s="3">
        <v>10082647190020</v>
      </c>
      <c r="H267" s="28">
        <v>4</v>
      </c>
      <c r="I267" s="3">
        <v>20082647190027</v>
      </c>
      <c r="J267" s="4">
        <v>82647190023</v>
      </c>
    </row>
    <row r="268" spans="1:10" x14ac:dyDescent="0.2">
      <c r="A268" s="39" t="s">
        <v>368</v>
      </c>
      <c r="B268" s="1" t="s">
        <v>369</v>
      </c>
      <c r="C268" s="48">
        <v>245.61495000000002</v>
      </c>
      <c r="D268" s="27">
        <f t="shared" si="9"/>
        <v>0</v>
      </c>
      <c r="E268" s="26">
        <f>C268*D268</f>
        <v>0</v>
      </c>
      <c r="F268" s="28">
        <v>1</v>
      </c>
      <c r="G268" s="3">
        <v>10082647190068</v>
      </c>
      <c r="H268" s="28">
        <v>3</v>
      </c>
      <c r="I268" s="3">
        <v>20082647190065</v>
      </c>
      <c r="J268" s="4">
        <v>82647190061</v>
      </c>
    </row>
    <row r="269" spans="1:10" x14ac:dyDescent="0.2">
      <c r="A269" s="39" t="s">
        <v>370</v>
      </c>
      <c r="B269" s="1" t="s">
        <v>371</v>
      </c>
      <c r="C269" s="48">
        <v>297.86295000000001</v>
      </c>
      <c r="D269" s="27">
        <f t="shared" si="9"/>
        <v>0</v>
      </c>
      <c r="E269" s="26">
        <f>C269*D269</f>
        <v>0</v>
      </c>
      <c r="F269" s="28">
        <v>1</v>
      </c>
      <c r="G269" s="3">
        <v>10082647190105</v>
      </c>
      <c r="H269" s="28">
        <v>2</v>
      </c>
      <c r="I269" s="3">
        <v>20082647190102</v>
      </c>
      <c r="J269" s="4">
        <v>82647190108</v>
      </c>
    </row>
    <row r="270" spans="1:10" x14ac:dyDescent="0.2">
      <c r="A270" s="38" t="s">
        <v>561</v>
      </c>
      <c r="C270" s="48"/>
      <c r="D270" s="27"/>
      <c r="E270" s="26"/>
    </row>
    <row r="271" spans="1:10" x14ac:dyDescent="0.2">
      <c r="A271" s="39" t="s">
        <v>504</v>
      </c>
      <c r="B271" s="1" t="s">
        <v>609</v>
      </c>
      <c r="C271" s="48">
        <v>91.683900000000008</v>
      </c>
      <c r="D271" s="27">
        <f t="shared" ref="D271:D276" si="11">$E$6</f>
        <v>0</v>
      </c>
      <c r="E271" s="26">
        <f>C271*D271</f>
        <v>0</v>
      </c>
      <c r="F271" s="52">
        <v>1</v>
      </c>
      <c r="G271" s="50">
        <v>10082647362687</v>
      </c>
      <c r="H271" s="52">
        <v>10</v>
      </c>
      <c r="I271" s="50">
        <v>20082647362684</v>
      </c>
      <c r="J271" s="51">
        <v>82647362680</v>
      </c>
    </row>
    <row r="272" spans="1:10" x14ac:dyDescent="0.2">
      <c r="A272" s="39" t="s">
        <v>505</v>
      </c>
      <c r="B272" s="1" t="s">
        <v>610</v>
      </c>
      <c r="C272" s="48">
        <v>96.446700000000007</v>
      </c>
      <c r="D272" s="27">
        <f t="shared" si="11"/>
        <v>0</v>
      </c>
      <c r="E272" s="26">
        <f>C272*D272</f>
        <v>0</v>
      </c>
      <c r="F272" s="52">
        <v>1</v>
      </c>
      <c r="G272" s="50">
        <v>10082647362694</v>
      </c>
      <c r="H272" s="52">
        <v>9</v>
      </c>
      <c r="I272" s="50">
        <v>20082647362691</v>
      </c>
      <c r="J272" s="51">
        <v>82647362697</v>
      </c>
    </row>
    <row r="273" spans="1:10" x14ac:dyDescent="0.2">
      <c r="A273" s="39" t="s">
        <v>506</v>
      </c>
      <c r="B273" s="1" t="s">
        <v>611</v>
      </c>
      <c r="C273" s="48">
        <v>139.31190000000001</v>
      </c>
      <c r="D273" s="27">
        <f t="shared" si="11"/>
        <v>0</v>
      </c>
      <c r="E273" s="26">
        <f>C273*D273</f>
        <v>0</v>
      </c>
      <c r="F273" s="52">
        <v>1</v>
      </c>
      <c r="G273" s="50">
        <v>10082647362700</v>
      </c>
      <c r="H273" s="52">
        <v>5</v>
      </c>
      <c r="I273" s="50">
        <v>20082647362707</v>
      </c>
      <c r="J273" s="51">
        <v>82647362703</v>
      </c>
    </row>
    <row r="274" spans="1:10" x14ac:dyDescent="0.2">
      <c r="A274" s="39" t="s">
        <v>507</v>
      </c>
      <c r="B274" s="1" t="s">
        <v>612</v>
      </c>
      <c r="C274" s="48">
        <v>214.32600000000002</v>
      </c>
      <c r="D274" s="27">
        <f t="shared" si="11"/>
        <v>0</v>
      </c>
      <c r="E274" s="26">
        <f>C274*D274</f>
        <v>0</v>
      </c>
      <c r="F274" s="52">
        <v>1</v>
      </c>
      <c r="G274" s="50">
        <v>10082647362717</v>
      </c>
      <c r="H274" s="52">
        <v>4</v>
      </c>
      <c r="I274" s="50">
        <v>20082647362714</v>
      </c>
      <c r="J274" s="51">
        <v>82647362710</v>
      </c>
    </row>
    <row r="275" spans="1:10" x14ac:dyDescent="0.2">
      <c r="A275" s="39" t="s">
        <v>508</v>
      </c>
      <c r="B275" s="1" t="s">
        <v>613</v>
      </c>
      <c r="C275" s="48">
        <v>256.00049999999999</v>
      </c>
      <c r="D275" s="27">
        <f t="shared" si="11"/>
        <v>0</v>
      </c>
      <c r="E275" s="26">
        <f>C275*D275</f>
        <v>0</v>
      </c>
      <c r="F275" s="52">
        <v>1</v>
      </c>
      <c r="G275" s="50">
        <v>10082647362724</v>
      </c>
      <c r="H275" s="52">
        <v>3</v>
      </c>
      <c r="I275" s="50">
        <v>20082647362721</v>
      </c>
      <c r="J275" s="51">
        <v>82647362727</v>
      </c>
    </row>
    <row r="276" spans="1:10" x14ac:dyDescent="0.2">
      <c r="A276" s="39" t="s">
        <v>509</v>
      </c>
      <c r="B276" s="1" t="s">
        <v>614</v>
      </c>
      <c r="C276" s="48">
        <v>333.39600000000002</v>
      </c>
      <c r="D276" s="27">
        <f t="shared" si="11"/>
        <v>0</v>
      </c>
      <c r="E276" s="26">
        <f>C276*D276</f>
        <v>0</v>
      </c>
      <c r="F276" s="52">
        <v>1</v>
      </c>
      <c r="G276" s="50">
        <v>10082647362731</v>
      </c>
      <c r="H276" s="52">
        <v>2</v>
      </c>
      <c r="I276" s="50">
        <v>20082647362738</v>
      </c>
      <c r="J276" s="51">
        <v>82647362734</v>
      </c>
    </row>
    <row r="277" spans="1:10" s="39" customFormat="1" x14ac:dyDescent="0.2">
      <c r="A277" s="38" t="s">
        <v>482</v>
      </c>
      <c r="C277" s="48"/>
      <c r="D277" s="41"/>
      <c r="E277" s="40"/>
      <c r="F277" s="42"/>
      <c r="G277" s="43"/>
      <c r="H277" s="42"/>
      <c r="I277" s="43"/>
      <c r="J277" s="44"/>
    </row>
    <row r="278" spans="1:10" s="39" customFormat="1" x14ac:dyDescent="0.2">
      <c r="A278" s="54" t="s">
        <v>677</v>
      </c>
      <c r="B278" s="49" t="s">
        <v>486</v>
      </c>
      <c r="C278" s="48">
        <v>116.2833</v>
      </c>
      <c r="D278" s="41">
        <f t="shared" ref="D278:D290" si="12">$E$6</f>
        <v>0</v>
      </c>
      <c r="E278" s="40">
        <f>C278*D278</f>
        <v>0</v>
      </c>
      <c r="F278" s="42">
        <v>1</v>
      </c>
      <c r="G278" s="43">
        <v>10082647202167</v>
      </c>
      <c r="H278" s="42">
        <v>10</v>
      </c>
      <c r="I278" s="43">
        <v>20082647202164</v>
      </c>
      <c r="J278" s="44">
        <v>82647202160</v>
      </c>
    </row>
    <row r="279" spans="1:10" s="39" customFormat="1" x14ac:dyDescent="0.2">
      <c r="A279" s="54" t="s">
        <v>678</v>
      </c>
      <c r="B279" s="49" t="s">
        <v>487</v>
      </c>
      <c r="C279" s="48">
        <v>119.59395000000001</v>
      </c>
      <c r="D279" s="41">
        <f t="shared" si="12"/>
        <v>0</v>
      </c>
      <c r="E279" s="40">
        <f>C279*D279</f>
        <v>0</v>
      </c>
      <c r="F279" s="42">
        <v>1</v>
      </c>
      <c r="G279" s="43">
        <v>10082647202174</v>
      </c>
      <c r="H279" s="42">
        <v>9</v>
      </c>
      <c r="I279" s="43">
        <v>20082647202171</v>
      </c>
      <c r="J279" s="44">
        <v>82647202177</v>
      </c>
    </row>
    <row r="280" spans="1:10" s="39" customFormat="1" x14ac:dyDescent="0.2">
      <c r="A280" s="54" t="s">
        <v>679</v>
      </c>
      <c r="B280" s="49" t="s">
        <v>488</v>
      </c>
      <c r="C280" s="48">
        <v>176.83155000000002</v>
      </c>
      <c r="D280" s="41">
        <f t="shared" si="12"/>
        <v>0</v>
      </c>
      <c r="E280" s="40">
        <f>C280*D280</f>
        <v>0</v>
      </c>
      <c r="F280" s="42">
        <v>1</v>
      </c>
      <c r="G280" s="43">
        <v>10082647202181</v>
      </c>
      <c r="H280" s="42">
        <v>5</v>
      </c>
      <c r="I280" s="43">
        <v>20082647202188</v>
      </c>
      <c r="J280" s="44">
        <v>82647202184</v>
      </c>
    </row>
    <row r="281" spans="1:10" s="39" customFormat="1" x14ac:dyDescent="0.2">
      <c r="A281" s="54" t="s">
        <v>680</v>
      </c>
      <c r="B281" s="49" t="s">
        <v>489</v>
      </c>
      <c r="C281" s="48">
        <v>269.70615000000004</v>
      </c>
      <c r="D281" s="41">
        <f t="shared" si="12"/>
        <v>0</v>
      </c>
      <c r="E281" s="40">
        <f>C281*D281</f>
        <v>0</v>
      </c>
      <c r="F281" s="42">
        <v>1</v>
      </c>
      <c r="G281" s="43">
        <v>10082647202198</v>
      </c>
      <c r="H281" s="42">
        <v>4</v>
      </c>
      <c r="I281" s="43">
        <v>20082647202195</v>
      </c>
      <c r="J281" s="44">
        <v>82647202191</v>
      </c>
    </row>
    <row r="282" spans="1:10" s="39" customFormat="1" x14ac:dyDescent="0.2">
      <c r="A282" s="54" t="s">
        <v>681</v>
      </c>
      <c r="B282" s="49" t="s">
        <v>490</v>
      </c>
      <c r="C282" s="48">
        <v>393.09795000000003</v>
      </c>
      <c r="D282" s="41">
        <f t="shared" si="12"/>
        <v>0</v>
      </c>
      <c r="E282" s="40">
        <f>C282*D282</f>
        <v>0</v>
      </c>
      <c r="F282" s="42">
        <v>1</v>
      </c>
      <c r="G282" s="43">
        <v>10082647202204</v>
      </c>
      <c r="H282" s="42">
        <v>3</v>
      </c>
      <c r="I282" s="43">
        <v>20082647202201</v>
      </c>
      <c r="J282" s="44">
        <v>82647202207</v>
      </c>
    </row>
    <row r="283" spans="1:10" s="39" customFormat="1" x14ac:dyDescent="0.2">
      <c r="A283" s="54" t="s">
        <v>682</v>
      </c>
      <c r="B283" s="49" t="s">
        <v>491</v>
      </c>
      <c r="C283" s="48">
        <v>559.76025000000004</v>
      </c>
      <c r="D283" s="41">
        <f t="shared" si="12"/>
        <v>0</v>
      </c>
      <c r="E283" s="40">
        <f>C283*D283</f>
        <v>0</v>
      </c>
      <c r="F283" s="42">
        <v>1</v>
      </c>
      <c r="G283" s="43">
        <v>10082647202211</v>
      </c>
      <c r="H283" s="42">
        <v>2</v>
      </c>
      <c r="I283" s="43">
        <v>20082647202218</v>
      </c>
      <c r="J283" s="44">
        <v>82647202214</v>
      </c>
    </row>
    <row r="284" spans="1:10" s="39" customFormat="1" x14ac:dyDescent="0.2">
      <c r="A284" s="38" t="s">
        <v>483</v>
      </c>
      <c r="C284" s="48"/>
      <c r="D284" s="41"/>
      <c r="E284" s="40"/>
      <c r="F284" s="42"/>
      <c r="G284" s="43"/>
      <c r="H284" s="42"/>
      <c r="I284" s="43"/>
      <c r="J284" s="44"/>
    </row>
    <row r="285" spans="1:10" s="39" customFormat="1" x14ac:dyDescent="0.2">
      <c r="A285" s="54" t="s">
        <v>683</v>
      </c>
      <c r="B285" s="49" t="s">
        <v>492</v>
      </c>
      <c r="C285" s="48">
        <v>116.2833</v>
      </c>
      <c r="D285" s="41">
        <f t="shared" si="12"/>
        <v>0</v>
      </c>
      <c r="E285" s="40">
        <f>C285*D285</f>
        <v>0</v>
      </c>
      <c r="F285" s="42">
        <v>1</v>
      </c>
      <c r="G285" s="43">
        <v>10082647202228</v>
      </c>
      <c r="H285" s="42">
        <v>10</v>
      </c>
      <c r="I285" s="43">
        <v>20082647202225</v>
      </c>
      <c r="J285" s="44">
        <v>82647202221</v>
      </c>
    </row>
    <row r="286" spans="1:10" s="39" customFormat="1" x14ac:dyDescent="0.2">
      <c r="A286" s="54" t="s">
        <v>684</v>
      </c>
      <c r="B286" s="49" t="s">
        <v>493</v>
      </c>
      <c r="C286" s="48">
        <v>119.59395000000001</v>
      </c>
      <c r="D286" s="41">
        <f t="shared" si="12"/>
        <v>0</v>
      </c>
      <c r="E286" s="40">
        <f>C286*D286</f>
        <v>0</v>
      </c>
      <c r="F286" s="42">
        <v>1</v>
      </c>
      <c r="G286" s="43">
        <v>10082647202235</v>
      </c>
      <c r="H286" s="42">
        <v>9</v>
      </c>
      <c r="I286" s="43">
        <v>20082647202232</v>
      </c>
      <c r="J286" s="44">
        <v>82647202238</v>
      </c>
    </row>
    <row r="287" spans="1:10" s="39" customFormat="1" x14ac:dyDescent="0.2">
      <c r="A287" s="54" t="s">
        <v>685</v>
      </c>
      <c r="B287" s="49" t="s">
        <v>494</v>
      </c>
      <c r="C287" s="48">
        <v>176.83155000000002</v>
      </c>
      <c r="D287" s="41">
        <f t="shared" si="12"/>
        <v>0</v>
      </c>
      <c r="E287" s="40">
        <f>C287*D287</f>
        <v>0</v>
      </c>
      <c r="F287" s="42">
        <v>1</v>
      </c>
      <c r="G287" s="43">
        <v>10082647202242</v>
      </c>
      <c r="H287" s="42">
        <v>5</v>
      </c>
      <c r="I287" s="43">
        <v>20082647202249</v>
      </c>
      <c r="J287" s="44">
        <v>82647202245</v>
      </c>
    </row>
    <row r="288" spans="1:10" s="39" customFormat="1" x14ac:dyDescent="0.2">
      <c r="A288" s="54" t="s">
        <v>686</v>
      </c>
      <c r="B288" s="49" t="s">
        <v>495</v>
      </c>
      <c r="C288" s="48">
        <v>269.70615000000004</v>
      </c>
      <c r="D288" s="41">
        <f t="shared" si="12"/>
        <v>0</v>
      </c>
      <c r="E288" s="40">
        <f>C288*D288</f>
        <v>0</v>
      </c>
      <c r="F288" s="42">
        <v>1</v>
      </c>
      <c r="G288" s="43">
        <v>10082647202259</v>
      </c>
      <c r="H288" s="42">
        <v>4</v>
      </c>
      <c r="I288" s="43">
        <v>20082647202256</v>
      </c>
      <c r="J288" s="44">
        <v>82647202252</v>
      </c>
    </row>
    <row r="289" spans="1:10" s="39" customFormat="1" x14ac:dyDescent="0.2">
      <c r="A289" s="54" t="s">
        <v>687</v>
      </c>
      <c r="B289" s="49" t="s">
        <v>496</v>
      </c>
      <c r="C289" s="48">
        <v>393.09795000000003</v>
      </c>
      <c r="D289" s="41">
        <f t="shared" si="12"/>
        <v>0</v>
      </c>
      <c r="E289" s="40">
        <f>C289*D289</f>
        <v>0</v>
      </c>
      <c r="F289" s="42">
        <v>1</v>
      </c>
      <c r="G289" s="43">
        <v>10082647202266</v>
      </c>
      <c r="H289" s="42">
        <v>3</v>
      </c>
      <c r="I289" s="43">
        <v>20082647202263</v>
      </c>
      <c r="J289" s="44">
        <v>82647202269</v>
      </c>
    </row>
    <row r="290" spans="1:10" s="39" customFormat="1" x14ac:dyDescent="0.2">
      <c r="A290" s="54" t="s">
        <v>688</v>
      </c>
      <c r="B290" s="49" t="s">
        <v>497</v>
      </c>
      <c r="C290" s="48">
        <v>559.76025000000004</v>
      </c>
      <c r="D290" s="41">
        <f t="shared" si="12"/>
        <v>0</v>
      </c>
      <c r="E290" s="40">
        <f>C290*D290</f>
        <v>0</v>
      </c>
      <c r="F290" s="42">
        <v>1</v>
      </c>
      <c r="G290" s="43">
        <v>10082647202273</v>
      </c>
      <c r="H290" s="42">
        <v>2</v>
      </c>
      <c r="I290" s="43">
        <v>20082647202270</v>
      </c>
      <c r="J290" s="44">
        <v>82647202276</v>
      </c>
    </row>
    <row r="291" spans="1:10" x14ac:dyDescent="0.2">
      <c r="A291" s="38" t="s">
        <v>484</v>
      </c>
      <c r="C291" s="48"/>
      <c r="D291" s="27"/>
      <c r="E291" s="26"/>
    </row>
    <row r="292" spans="1:10" x14ac:dyDescent="0.2">
      <c r="A292" s="53" t="s">
        <v>372</v>
      </c>
      <c r="B292" s="31" t="s">
        <v>373</v>
      </c>
      <c r="C292" s="48">
        <v>74.595150000000004</v>
      </c>
      <c r="D292" s="32">
        <f t="shared" si="9"/>
        <v>0</v>
      </c>
      <c r="E292" s="33">
        <f>C292*D292</f>
        <v>0</v>
      </c>
      <c r="F292" s="34">
        <v>1</v>
      </c>
      <c r="G292" s="35">
        <v>10082647190679</v>
      </c>
      <c r="H292" s="34">
        <v>10</v>
      </c>
      <c r="I292" s="35">
        <v>20082647190676</v>
      </c>
      <c r="J292" s="36">
        <v>82647190672</v>
      </c>
    </row>
    <row r="293" spans="1:10" x14ac:dyDescent="0.2">
      <c r="A293" s="53" t="s">
        <v>374</v>
      </c>
      <c r="B293" s="31" t="s">
        <v>375</v>
      </c>
      <c r="C293" s="48">
        <v>74.595150000000004</v>
      </c>
      <c r="D293" s="32">
        <f t="shared" si="9"/>
        <v>0</v>
      </c>
      <c r="E293" s="33">
        <f>C293*D293</f>
        <v>0</v>
      </c>
      <c r="F293" s="34">
        <v>1</v>
      </c>
      <c r="G293" s="35">
        <v>10082647189604</v>
      </c>
      <c r="H293" s="34">
        <v>10</v>
      </c>
      <c r="I293" s="35">
        <v>20082647189601</v>
      </c>
      <c r="J293" s="36">
        <v>82647189607</v>
      </c>
    </row>
    <row r="294" spans="1:10" x14ac:dyDescent="0.2">
      <c r="A294" s="53" t="s">
        <v>376</v>
      </c>
      <c r="B294" s="31" t="s">
        <v>377</v>
      </c>
      <c r="C294" s="48">
        <v>74.595150000000004</v>
      </c>
      <c r="D294" s="32">
        <f t="shared" si="9"/>
        <v>0</v>
      </c>
      <c r="E294" s="33">
        <f>C294*D294</f>
        <v>0</v>
      </c>
      <c r="F294" s="34">
        <v>1</v>
      </c>
      <c r="G294" s="35">
        <v>10082647189642</v>
      </c>
      <c r="H294" s="34">
        <v>10</v>
      </c>
      <c r="I294" s="35">
        <v>20082647189649</v>
      </c>
      <c r="J294" s="36">
        <v>82647189645</v>
      </c>
    </row>
    <row r="295" spans="1:10" x14ac:dyDescent="0.2">
      <c r="A295" s="53" t="s">
        <v>378</v>
      </c>
      <c r="B295" s="31" t="s">
        <v>379</v>
      </c>
      <c r="C295" s="48">
        <v>83.514899999999997</v>
      </c>
      <c r="D295" s="32">
        <f t="shared" si="9"/>
        <v>0</v>
      </c>
      <c r="E295" s="33">
        <f>C295*D295</f>
        <v>0</v>
      </c>
      <c r="F295" s="34">
        <v>1</v>
      </c>
      <c r="G295" s="35">
        <v>10082647189680</v>
      </c>
      <c r="H295" s="34">
        <v>9</v>
      </c>
      <c r="I295" s="35">
        <v>20082647189687</v>
      </c>
      <c r="J295" s="36">
        <v>82647189683</v>
      </c>
    </row>
    <row r="296" spans="1:10" x14ac:dyDescent="0.2">
      <c r="A296" s="53" t="s">
        <v>380</v>
      </c>
      <c r="B296" s="31" t="s">
        <v>381</v>
      </c>
      <c r="C296" s="48">
        <v>117.3396</v>
      </c>
      <c r="D296" s="32">
        <f t="shared" si="9"/>
        <v>0</v>
      </c>
      <c r="E296" s="33">
        <f>C296*D296</f>
        <v>0</v>
      </c>
      <c r="F296" s="34">
        <v>1</v>
      </c>
      <c r="G296" s="35">
        <v>10082647189727</v>
      </c>
      <c r="H296" s="34">
        <v>5</v>
      </c>
      <c r="I296" s="35">
        <v>20082647189724</v>
      </c>
      <c r="J296" s="36">
        <v>82647189720</v>
      </c>
    </row>
    <row r="297" spans="1:10" x14ac:dyDescent="0.2">
      <c r="A297" s="53" t="s">
        <v>382</v>
      </c>
      <c r="B297" s="31" t="s">
        <v>383</v>
      </c>
      <c r="C297" s="48">
        <v>217.79940000000002</v>
      </c>
      <c r="D297" s="32">
        <f t="shared" si="9"/>
        <v>0</v>
      </c>
      <c r="E297" s="33">
        <f>C297*D297</f>
        <v>0</v>
      </c>
      <c r="F297" s="34">
        <v>1</v>
      </c>
      <c r="G297" s="35">
        <v>10082647189765</v>
      </c>
      <c r="H297" s="34">
        <v>4</v>
      </c>
      <c r="I297" s="35">
        <v>20082647189762</v>
      </c>
      <c r="J297" s="36">
        <v>82647189768</v>
      </c>
    </row>
    <row r="298" spans="1:10" x14ac:dyDescent="0.2">
      <c r="A298" s="53" t="s">
        <v>384</v>
      </c>
      <c r="B298" s="31" t="s">
        <v>385</v>
      </c>
      <c r="C298" s="48">
        <v>217.79940000000002</v>
      </c>
      <c r="D298" s="32">
        <f t="shared" si="9"/>
        <v>0</v>
      </c>
      <c r="E298" s="33">
        <f>C298*D298</f>
        <v>0</v>
      </c>
      <c r="F298" s="34">
        <v>1</v>
      </c>
      <c r="G298" s="35">
        <v>10082647189802</v>
      </c>
      <c r="H298" s="34">
        <v>3</v>
      </c>
      <c r="I298" s="35">
        <v>20082647189809</v>
      </c>
      <c r="J298" s="36">
        <v>82647189805</v>
      </c>
    </row>
    <row r="299" spans="1:10" x14ac:dyDescent="0.2">
      <c r="A299" s="53" t="s">
        <v>386</v>
      </c>
      <c r="B299" s="31" t="s">
        <v>387</v>
      </c>
      <c r="C299" s="48">
        <v>256.91609999999997</v>
      </c>
      <c r="D299" s="32">
        <f t="shared" si="9"/>
        <v>0</v>
      </c>
      <c r="E299" s="33">
        <f>C299*D299</f>
        <v>0</v>
      </c>
      <c r="F299" s="34">
        <v>1</v>
      </c>
      <c r="G299" s="35">
        <v>10082647189840</v>
      </c>
      <c r="H299" s="34">
        <v>2</v>
      </c>
      <c r="I299" s="35">
        <v>20082647189847</v>
      </c>
      <c r="J299" s="36">
        <v>82647189843</v>
      </c>
    </row>
    <row r="300" spans="1:10" x14ac:dyDescent="0.2">
      <c r="A300" s="38" t="s">
        <v>562</v>
      </c>
      <c r="B300" s="31"/>
      <c r="C300" s="48"/>
      <c r="D300" s="32"/>
      <c r="E300" s="33"/>
      <c r="F300" s="34"/>
      <c r="G300" s="35"/>
      <c r="H300" s="34"/>
      <c r="I300" s="35"/>
      <c r="J300" s="36"/>
    </row>
    <row r="301" spans="1:10" x14ac:dyDescent="0.2">
      <c r="A301" s="53" t="s">
        <v>510</v>
      </c>
      <c r="B301" s="1" t="s">
        <v>615</v>
      </c>
      <c r="C301" s="48">
        <v>69.060600000000008</v>
      </c>
      <c r="D301" s="27">
        <f t="shared" ref="D301:D306" si="13">$E$6</f>
        <v>0</v>
      </c>
      <c r="E301" s="26">
        <f>C301*D301</f>
        <v>0</v>
      </c>
      <c r="F301" s="52">
        <v>1</v>
      </c>
      <c r="G301" s="50">
        <v>10082647362748</v>
      </c>
      <c r="H301" s="52">
        <v>10</v>
      </c>
      <c r="I301" s="50">
        <v>20082647362745</v>
      </c>
      <c r="J301" s="51">
        <v>82647362741</v>
      </c>
    </row>
    <row r="302" spans="1:10" x14ac:dyDescent="0.2">
      <c r="A302" s="53" t="s">
        <v>511</v>
      </c>
      <c r="B302" s="1" t="s">
        <v>616</v>
      </c>
      <c r="C302" s="48">
        <v>77.395499999999998</v>
      </c>
      <c r="D302" s="27">
        <f t="shared" si="13"/>
        <v>0</v>
      </c>
      <c r="E302" s="26">
        <f>C302*D302</f>
        <v>0</v>
      </c>
      <c r="F302" s="52">
        <v>1</v>
      </c>
      <c r="G302" s="50">
        <v>10082647362755</v>
      </c>
      <c r="H302" s="52">
        <v>9</v>
      </c>
      <c r="I302" s="50">
        <v>20082647362752</v>
      </c>
      <c r="J302" s="51">
        <v>82647362758</v>
      </c>
    </row>
    <row r="303" spans="1:10" x14ac:dyDescent="0.2">
      <c r="A303" s="53" t="s">
        <v>512</v>
      </c>
      <c r="B303" s="1" t="s">
        <v>617</v>
      </c>
      <c r="C303" s="48">
        <v>113.1165</v>
      </c>
      <c r="D303" s="27">
        <f t="shared" si="13"/>
        <v>0</v>
      </c>
      <c r="E303" s="26">
        <f>C303*D303</f>
        <v>0</v>
      </c>
      <c r="F303" s="52">
        <v>1</v>
      </c>
      <c r="G303" s="50">
        <v>10082647362762</v>
      </c>
      <c r="H303" s="52">
        <v>5</v>
      </c>
      <c r="I303" s="50">
        <v>20082647362769</v>
      </c>
      <c r="J303" s="51">
        <v>82647362765</v>
      </c>
    </row>
    <row r="304" spans="1:10" x14ac:dyDescent="0.2">
      <c r="A304" s="53" t="s">
        <v>513</v>
      </c>
      <c r="B304" s="1" t="s">
        <v>618</v>
      </c>
      <c r="C304" s="48">
        <v>170.27010000000001</v>
      </c>
      <c r="D304" s="27">
        <f t="shared" si="13"/>
        <v>0</v>
      </c>
      <c r="E304" s="26">
        <f>C304*D304</f>
        <v>0</v>
      </c>
      <c r="F304" s="52">
        <v>1</v>
      </c>
      <c r="G304" s="50">
        <v>10082647362779</v>
      </c>
      <c r="H304" s="52">
        <v>4</v>
      </c>
      <c r="I304" s="50">
        <v>20082647362776</v>
      </c>
      <c r="J304" s="51">
        <v>82647362772</v>
      </c>
    </row>
    <row r="305" spans="1:10" x14ac:dyDescent="0.2">
      <c r="A305" s="53" t="s">
        <v>514</v>
      </c>
      <c r="B305" s="1" t="s">
        <v>619</v>
      </c>
      <c r="C305" s="48">
        <v>209.56320000000002</v>
      </c>
      <c r="D305" s="27">
        <f t="shared" si="13"/>
        <v>0</v>
      </c>
      <c r="E305" s="26">
        <f>C305*D305</f>
        <v>0</v>
      </c>
      <c r="F305" s="52">
        <v>1</v>
      </c>
      <c r="G305" s="50">
        <v>10082647362786</v>
      </c>
      <c r="H305" s="52">
        <v>3</v>
      </c>
      <c r="I305" s="50">
        <v>20082647362783</v>
      </c>
      <c r="J305" s="51">
        <v>82647362789</v>
      </c>
    </row>
    <row r="306" spans="1:10" x14ac:dyDescent="0.2">
      <c r="A306" s="53" t="s">
        <v>515</v>
      </c>
      <c r="B306" s="1" t="s">
        <v>620</v>
      </c>
      <c r="C306" s="48">
        <v>288.14940000000001</v>
      </c>
      <c r="D306" s="27">
        <f t="shared" si="13"/>
        <v>0</v>
      </c>
      <c r="E306" s="26">
        <f>C306*D306</f>
        <v>0</v>
      </c>
      <c r="F306" s="52">
        <v>1</v>
      </c>
      <c r="G306" s="50">
        <v>10082647362793</v>
      </c>
      <c r="H306" s="52">
        <v>2</v>
      </c>
      <c r="I306" s="50">
        <v>20082647362790</v>
      </c>
      <c r="J306" s="51">
        <v>82647362796</v>
      </c>
    </row>
    <row r="307" spans="1:10" x14ac:dyDescent="0.2">
      <c r="A307" s="38" t="s">
        <v>485</v>
      </c>
      <c r="C307" s="48"/>
      <c r="D307" s="27"/>
      <c r="E307" s="26"/>
    </row>
    <row r="308" spans="1:10" x14ac:dyDescent="0.2">
      <c r="A308" s="53" t="s">
        <v>388</v>
      </c>
      <c r="B308" s="31" t="s">
        <v>389</v>
      </c>
      <c r="C308" s="48">
        <v>74.595150000000004</v>
      </c>
      <c r="D308" s="32">
        <f t="shared" si="9"/>
        <v>0</v>
      </c>
      <c r="E308" s="33">
        <f>C308*D308</f>
        <v>0</v>
      </c>
      <c r="F308" s="34">
        <v>1</v>
      </c>
      <c r="G308" s="35">
        <v>10082647189888</v>
      </c>
      <c r="H308" s="34">
        <v>10</v>
      </c>
      <c r="I308" s="35">
        <v>20082647189885</v>
      </c>
      <c r="J308" s="36">
        <v>82647189881</v>
      </c>
    </row>
    <row r="309" spans="1:10" x14ac:dyDescent="0.2">
      <c r="A309" s="53" t="s">
        <v>390</v>
      </c>
      <c r="B309" s="31" t="s">
        <v>391</v>
      </c>
      <c r="C309" s="48">
        <v>74.595150000000004</v>
      </c>
      <c r="D309" s="32">
        <f t="shared" si="9"/>
        <v>0</v>
      </c>
      <c r="E309" s="33">
        <f>C309*D309</f>
        <v>0</v>
      </c>
      <c r="F309" s="34">
        <v>1</v>
      </c>
      <c r="G309" s="35">
        <v>10082647189925</v>
      </c>
      <c r="H309" s="34">
        <v>10</v>
      </c>
      <c r="I309" s="35">
        <v>20082647189922</v>
      </c>
      <c r="J309" s="36">
        <v>82647189928</v>
      </c>
    </row>
    <row r="310" spans="1:10" x14ac:dyDescent="0.2">
      <c r="A310" s="53" t="s">
        <v>392</v>
      </c>
      <c r="B310" s="31" t="s">
        <v>393</v>
      </c>
      <c r="C310" s="48">
        <v>74.595150000000004</v>
      </c>
      <c r="D310" s="32">
        <f t="shared" si="9"/>
        <v>0</v>
      </c>
      <c r="E310" s="33">
        <f>C310*D310</f>
        <v>0</v>
      </c>
      <c r="F310" s="34">
        <v>1</v>
      </c>
      <c r="G310" s="35">
        <v>10082647189963</v>
      </c>
      <c r="H310" s="34">
        <v>10</v>
      </c>
      <c r="I310" s="35">
        <v>20082647189960</v>
      </c>
      <c r="J310" s="36">
        <v>82647189966</v>
      </c>
    </row>
    <row r="311" spans="1:10" x14ac:dyDescent="0.2">
      <c r="A311" s="53" t="s">
        <v>394</v>
      </c>
      <c r="B311" s="31" t="s">
        <v>395</v>
      </c>
      <c r="C311" s="48">
        <v>83.514899999999997</v>
      </c>
      <c r="D311" s="32">
        <f t="shared" si="9"/>
        <v>0</v>
      </c>
      <c r="E311" s="33">
        <f>C311*D311</f>
        <v>0</v>
      </c>
      <c r="F311" s="34">
        <v>1</v>
      </c>
      <c r="G311" s="35">
        <v>10082647190006</v>
      </c>
      <c r="H311" s="34">
        <v>9</v>
      </c>
      <c r="I311" s="35">
        <v>20082647190003</v>
      </c>
      <c r="J311" s="36">
        <v>82647190009</v>
      </c>
    </row>
    <row r="312" spans="1:10" x14ac:dyDescent="0.2">
      <c r="A312" s="53" t="s">
        <v>396</v>
      </c>
      <c r="B312" s="31" t="s">
        <v>397</v>
      </c>
      <c r="C312" s="48">
        <v>117.3396</v>
      </c>
      <c r="D312" s="32">
        <f t="shared" si="9"/>
        <v>0</v>
      </c>
      <c r="E312" s="33">
        <f>C312*D312</f>
        <v>0</v>
      </c>
      <c r="F312" s="34">
        <v>1</v>
      </c>
      <c r="G312" s="35">
        <v>10082647190044</v>
      </c>
      <c r="H312" s="34">
        <v>5</v>
      </c>
      <c r="I312" s="35">
        <v>20082647190041</v>
      </c>
      <c r="J312" s="36">
        <v>82647190047</v>
      </c>
    </row>
    <row r="313" spans="1:10" x14ac:dyDescent="0.2">
      <c r="A313" s="53" t="s">
        <v>398</v>
      </c>
      <c r="B313" s="31" t="s">
        <v>399</v>
      </c>
      <c r="C313" s="48">
        <v>217.79940000000002</v>
      </c>
      <c r="D313" s="32">
        <f t="shared" si="9"/>
        <v>0</v>
      </c>
      <c r="E313" s="33">
        <f>C313*D313</f>
        <v>0</v>
      </c>
      <c r="F313" s="34">
        <v>1</v>
      </c>
      <c r="G313" s="35">
        <v>10082647190082</v>
      </c>
      <c r="H313" s="34">
        <v>4</v>
      </c>
      <c r="I313" s="35">
        <v>20082647190089</v>
      </c>
      <c r="J313" s="36">
        <v>82647190085</v>
      </c>
    </row>
    <row r="314" spans="1:10" x14ac:dyDescent="0.2">
      <c r="A314" s="53" t="s">
        <v>400</v>
      </c>
      <c r="B314" s="31" t="s">
        <v>401</v>
      </c>
      <c r="C314" s="48">
        <v>217.79940000000002</v>
      </c>
      <c r="D314" s="32">
        <f t="shared" si="9"/>
        <v>0</v>
      </c>
      <c r="E314" s="33">
        <f>C314*D314</f>
        <v>0</v>
      </c>
      <c r="F314" s="34">
        <v>1</v>
      </c>
      <c r="G314" s="35">
        <v>10082647190129</v>
      </c>
      <c r="H314" s="34">
        <v>3</v>
      </c>
      <c r="I314" s="35">
        <v>20082647190126</v>
      </c>
      <c r="J314" s="36">
        <v>82647190122</v>
      </c>
    </row>
    <row r="315" spans="1:10" x14ac:dyDescent="0.2">
      <c r="A315" s="53" t="s">
        <v>402</v>
      </c>
      <c r="B315" s="31" t="s">
        <v>403</v>
      </c>
      <c r="C315" s="48">
        <v>256.91609999999997</v>
      </c>
      <c r="D315" s="32">
        <f t="shared" si="9"/>
        <v>0</v>
      </c>
      <c r="E315" s="33">
        <f>C315*D315</f>
        <v>0</v>
      </c>
      <c r="F315" s="34">
        <v>1</v>
      </c>
      <c r="G315" s="35">
        <v>10082647190167</v>
      </c>
      <c r="H315" s="34">
        <v>2</v>
      </c>
      <c r="I315" s="35">
        <v>20082647190164</v>
      </c>
      <c r="J315" s="36">
        <v>82647190160</v>
      </c>
    </row>
    <row r="316" spans="1:10" x14ac:dyDescent="0.2">
      <c r="A316" s="38" t="s">
        <v>563</v>
      </c>
      <c r="B316" s="31"/>
      <c r="C316" s="48"/>
      <c r="D316" s="32"/>
      <c r="E316" s="33"/>
      <c r="F316" s="34"/>
      <c r="G316" s="35"/>
      <c r="H316" s="34"/>
      <c r="I316" s="35"/>
      <c r="J316" s="36"/>
    </row>
    <row r="317" spans="1:10" x14ac:dyDescent="0.2">
      <c r="A317" s="53" t="s">
        <v>516</v>
      </c>
      <c r="B317" s="1" t="s">
        <v>621</v>
      </c>
      <c r="C317" s="48">
        <v>69.060600000000008</v>
      </c>
      <c r="D317" s="27">
        <f t="shared" ref="D317:D322" si="14">$E$6</f>
        <v>0</v>
      </c>
      <c r="E317" s="26">
        <f>C317*D317</f>
        <v>0</v>
      </c>
      <c r="F317" s="52">
        <v>1</v>
      </c>
      <c r="G317" s="50">
        <v>10082647362809</v>
      </c>
      <c r="H317" s="52">
        <v>10</v>
      </c>
      <c r="I317" s="50">
        <v>20082647362806</v>
      </c>
      <c r="J317" s="51">
        <v>82647362802</v>
      </c>
    </row>
    <row r="318" spans="1:10" x14ac:dyDescent="0.2">
      <c r="A318" s="53" t="s">
        <v>517</v>
      </c>
      <c r="B318" s="1" t="s">
        <v>622</v>
      </c>
      <c r="C318" s="48">
        <v>77.395499999999998</v>
      </c>
      <c r="D318" s="27">
        <f t="shared" si="14"/>
        <v>0</v>
      </c>
      <c r="E318" s="26">
        <f>C318*D318</f>
        <v>0</v>
      </c>
      <c r="F318" s="52">
        <v>1</v>
      </c>
      <c r="G318" s="50">
        <v>10082647362816</v>
      </c>
      <c r="H318" s="52">
        <v>9</v>
      </c>
      <c r="I318" s="50">
        <v>20082647362813</v>
      </c>
      <c r="J318" s="51">
        <v>82647362819</v>
      </c>
    </row>
    <row r="319" spans="1:10" x14ac:dyDescent="0.2">
      <c r="A319" s="53" t="s">
        <v>518</v>
      </c>
      <c r="B319" s="1" t="s">
        <v>623</v>
      </c>
      <c r="C319" s="48">
        <v>113.1165</v>
      </c>
      <c r="D319" s="27">
        <f t="shared" si="14"/>
        <v>0</v>
      </c>
      <c r="E319" s="26">
        <f>C319*D319</f>
        <v>0</v>
      </c>
      <c r="F319" s="52">
        <v>1</v>
      </c>
      <c r="G319" s="50">
        <v>10082647362823</v>
      </c>
      <c r="H319" s="52">
        <v>5</v>
      </c>
      <c r="I319" s="50">
        <v>20082647362820</v>
      </c>
      <c r="J319" s="51">
        <v>82647362826</v>
      </c>
    </row>
    <row r="320" spans="1:10" x14ac:dyDescent="0.2">
      <c r="A320" s="53" t="s">
        <v>519</v>
      </c>
      <c r="B320" s="1" t="s">
        <v>624</v>
      </c>
      <c r="C320" s="48">
        <v>170.27010000000001</v>
      </c>
      <c r="D320" s="27">
        <f t="shared" si="14"/>
        <v>0</v>
      </c>
      <c r="E320" s="26">
        <f>C320*D320</f>
        <v>0</v>
      </c>
      <c r="F320" s="52">
        <v>1</v>
      </c>
      <c r="G320" s="50">
        <v>10082647362830</v>
      </c>
      <c r="H320" s="52">
        <v>4</v>
      </c>
      <c r="I320" s="50">
        <v>20082647362837</v>
      </c>
      <c r="J320" s="51">
        <v>82647362833</v>
      </c>
    </row>
    <row r="321" spans="1:10" x14ac:dyDescent="0.2">
      <c r="A321" s="53" t="s">
        <v>520</v>
      </c>
      <c r="B321" s="1" t="s">
        <v>625</v>
      </c>
      <c r="C321" s="48">
        <v>209.56320000000002</v>
      </c>
      <c r="D321" s="27">
        <f t="shared" si="14"/>
        <v>0</v>
      </c>
      <c r="E321" s="26">
        <f>C321*D321</f>
        <v>0</v>
      </c>
      <c r="F321" s="52">
        <v>1</v>
      </c>
      <c r="G321" s="50">
        <v>10082647362847</v>
      </c>
      <c r="H321" s="52">
        <v>3</v>
      </c>
      <c r="I321" s="50">
        <v>20082647362844</v>
      </c>
      <c r="J321" s="51">
        <v>82647362840</v>
      </c>
    </row>
    <row r="322" spans="1:10" x14ac:dyDescent="0.2">
      <c r="A322" s="53" t="s">
        <v>521</v>
      </c>
      <c r="B322" s="1" t="s">
        <v>626</v>
      </c>
      <c r="C322" s="48">
        <v>288.14940000000001</v>
      </c>
      <c r="D322" s="27">
        <f t="shared" si="14"/>
        <v>0</v>
      </c>
      <c r="E322" s="26">
        <f>C322*D322</f>
        <v>0</v>
      </c>
      <c r="F322" s="52">
        <v>1</v>
      </c>
      <c r="G322" s="50">
        <v>10082647362854</v>
      </c>
      <c r="H322" s="52">
        <v>2</v>
      </c>
      <c r="I322" s="50">
        <v>20082647362851</v>
      </c>
      <c r="J322" s="51">
        <v>82647362857</v>
      </c>
    </row>
    <row r="323" spans="1:10" x14ac:dyDescent="0.2">
      <c r="A323" s="38" t="s">
        <v>404</v>
      </c>
      <c r="C323" s="48"/>
      <c r="D323" s="27"/>
      <c r="E323" s="26"/>
    </row>
    <row r="324" spans="1:10" x14ac:dyDescent="0.2">
      <c r="A324" s="39" t="s">
        <v>405</v>
      </c>
      <c r="B324" s="1" t="s">
        <v>406</v>
      </c>
      <c r="C324" s="48">
        <v>265.4547</v>
      </c>
      <c r="D324" s="27">
        <f t="shared" si="9"/>
        <v>0</v>
      </c>
      <c r="E324" s="26">
        <f>C324*D324</f>
        <v>0</v>
      </c>
      <c r="F324" s="28">
        <v>1</v>
      </c>
      <c r="G324" s="3">
        <v>10082647190112</v>
      </c>
      <c r="H324" s="28">
        <v>10</v>
      </c>
      <c r="I324" s="3">
        <v>20082647190119</v>
      </c>
      <c r="J324" s="4">
        <v>82647190115</v>
      </c>
    </row>
    <row r="325" spans="1:10" x14ac:dyDescent="0.2">
      <c r="A325" s="39" t="s">
        <v>407</v>
      </c>
      <c r="B325" s="1" t="s">
        <v>408</v>
      </c>
      <c r="C325" s="48">
        <v>294.38850000000002</v>
      </c>
      <c r="D325" s="27">
        <f t="shared" si="9"/>
        <v>0</v>
      </c>
      <c r="E325" s="26">
        <f>C325*D325</f>
        <v>0</v>
      </c>
      <c r="F325" s="28">
        <v>1</v>
      </c>
      <c r="G325" s="3">
        <v>10082647190150</v>
      </c>
      <c r="H325" s="28">
        <v>9</v>
      </c>
      <c r="I325" s="3">
        <v>20082647190157</v>
      </c>
      <c r="J325" s="4">
        <v>82647190153</v>
      </c>
    </row>
    <row r="326" spans="1:10" x14ac:dyDescent="0.2">
      <c r="A326" s="39" t="s">
        <v>409</v>
      </c>
      <c r="B326" s="1" t="s">
        <v>410</v>
      </c>
      <c r="C326" s="48">
        <v>493.03379999999999</v>
      </c>
      <c r="D326" s="27">
        <f t="shared" si="9"/>
        <v>0</v>
      </c>
      <c r="E326" s="26">
        <f>C326*D326</f>
        <v>0</v>
      </c>
      <c r="F326" s="28">
        <v>1</v>
      </c>
      <c r="G326" s="3">
        <v>10082647190198</v>
      </c>
      <c r="H326" s="28">
        <v>5</v>
      </c>
      <c r="I326" s="3">
        <v>20082647190195</v>
      </c>
      <c r="J326" s="4">
        <v>82647190191</v>
      </c>
    </row>
    <row r="327" spans="1:10" x14ac:dyDescent="0.2">
      <c r="A327" s="39" t="s">
        <v>411</v>
      </c>
      <c r="B327" s="1" t="s">
        <v>412</v>
      </c>
      <c r="C327" s="48">
        <v>784.83825000000002</v>
      </c>
      <c r="D327" s="27">
        <f t="shared" si="9"/>
        <v>0</v>
      </c>
      <c r="E327" s="26">
        <f>C327*D327</f>
        <v>0</v>
      </c>
      <c r="F327" s="28">
        <v>1</v>
      </c>
      <c r="G327" s="3">
        <v>10082647190235</v>
      </c>
      <c r="H327" s="28">
        <v>4</v>
      </c>
      <c r="I327" s="3">
        <v>20082647190232</v>
      </c>
      <c r="J327" s="4">
        <v>82647190238</v>
      </c>
    </row>
    <row r="328" spans="1:10" x14ac:dyDescent="0.2">
      <c r="A328" s="39" t="s">
        <v>413</v>
      </c>
      <c r="B328" s="1" t="s">
        <v>414</v>
      </c>
      <c r="C328" s="48">
        <v>955.78770000000009</v>
      </c>
      <c r="D328" s="27">
        <f t="shared" si="9"/>
        <v>0</v>
      </c>
      <c r="E328" s="26">
        <f>C328*D328</f>
        <v>0</v>
      </c>
      <c r="F328" s="28">
        <v>1</v>
      </c>
      <c r="G328" s="3">
        <v>10082647190327</v>
      </c>
      <c r="H328" s="28">
        <v>3</v>
      </c>
      <c r="I328" s="3">
        <v>20082647190324</v>
      </c>
      <c r="J328" s="4">
        <v>82647190320</v>
      </c>
    </row>
    <row r="329" spans="1:10" x14ac:dyDescent="0.2">
      <c r="A329" s="39" t="s">
        <v>415</v>
      </c>
      <c r="B329" s="1" t="s">
        <v>416</v>
      </c>
      <c r="C329" s="48">
        <v>1220.2533000000001</v>
      </c>
      <c r="D329" s="27">
        <f t="shared" si="9"/>
        <v>0</v>
      </c>
      <c r="E329" s="26">
        <f>C329*D329</f>
        <v>0</v>
      </c>
      <c r="F329" s="28">
        <v>1</v>
      </c>
      <c r="G329" s="3">
        <v>10082647190358</v>
      </c>
      <c r="H329" s="28">
        <v>2</v>
      </c>
      <c r="I329" s="3">
        <v>20082647190355</v>
      </c>
      <c r="J329" s="4">
        <v>82647190351</v>
      </c>
    </row>
    <row r="330" spans="1:10" x14ac:dyDescent="0.2">
      <c r="A330" s="38" t="s">
        <v>417</v>
      </c>
      <c r="C330" s="48"/>
      <c r="D330" s="27"/>
      <c r="E330" s="26"/>
    </row>
    <row r="331" spans="1:10" x14ac:dyDescent="0.2">
      <c r="A331" s="39" t="s">
        <v>418</v>
      </c>
      <c r="B331" s="1" t="s">
        <v>419</v>
      </c>
      <c r="C331" s="48">
        <v>265.4547</v>
      </c>
      <c r="D331" s="27">
        <f t="shared" si="9"/>
        <v>0</v>
      </c>
      <c r="E331" s="26">
        <f>C331*D331</f>
        <v>0</v>
      </c>
      <c r="F331" s="28">
        <v>1</v>
      </c>
      <c r="G331" s="3">
        <v>10082647190396</v>
      </c>
      <c r="H331" s="28">
        <v>10</v>
      </c>
      <c r="I331" s="3">
        <v>20082647190393</v>
      </c>
      <c r="J331" s="4">
        <v>82647190399</v>
      </c>
    </row>
    <row r="332" spans="1:10" x14ac:dyDescent="0.2">
      <c r="A332" s="39" t="s">
        <v>420</v>
      </c>
      <c r="B332" s="1" t="s">
        <v>421</v>
      </c>
      <c r="C332" s="48">
        <v>294.38850000000002</v>
      </c>
      <c r="D332" s="27">
        <f t="shared" si="9"/>
        <v>0</v>
      </c>
      <c r="E332" s="26">
        <f>C332*D332</f>
        <v>0</v>
      </c>
      <c r="F332" s="28">
        <v>1</v>
      </c>
      <c r="G332" s="3">
        <v>10082647190433</v>
      </c>
      <c r="H332" s="28">
        <v>9</v>
      </c>
      <c r="I332" s="3">
        <v>20082647190430</v>
      </c>
      <c r="J332" s="4">
        <v>82647190436</v>
      </c>
    </row>
    <row r="333" spans="1:10" x14ac:dyDescent="0.2">
      <c r="A333" s="39" t="s">
        <v>422</v>
      </c>
      <c r="B333" s="1" t="s">
        <v>423</v>
      </c>
      <c r="C333" s="48">
        <v>493.03379999999999</v>
      </c>
      <c r="D333" s="27">
        <f t="shared" si="9"/>
        <v>0</v>
      </c>
      <c r="E333" s="26">
        <f>C333*D333</f>
        <v>0</v>
      </c>
      <c r="F333" s="28">
        <v>1</v>
      </c>
      <c r="G333" s="3">
        <v>10082647190471</v>
      </c>
      <c r="H333" s="28">
        <v>5</v>
      </c>
      <c r="I333" s="3">
        <v>20082647190478</v>
      </c>
      <c r="J333" s="4">
        <v>82647190474</v>
      </c>
    </row>
    <row r="334" spans="1:10" x14ac:dyDescent="0.2">
      <c r="A334" s="39" t="s">
        <v>424</v>
      </c>
      <c r="B334" s="1" t="s">
        <v>425</v>
      </c>
      <c r="C334" s="48">
        <v>784.83825000000002</v>
      </c>
      <c r="D334" s="27">
        <f t="shared" si="9"/>
        <v>0</v>
      </c>
      <c r="E334" s="26">
        <f>C334*D334</f>
        <v>0</v>
      </c>
      <c r="F334" s="28">
        <v>1</v>
      </c>
      <c r="G334" s="3">
        <v>10082647190525</v>
      </c>
      <c r="H334" s="28">
        <v>4</v>
      </c>
      <c r="I334" s="3">
        <v>20082647190522</v>
      </c>
      <c r="J334" s="4">
        <v>82647190528</v>
      </c>
    </row>
    <row r="335" spans="1:10" x14ac:dyDescent="0.2">
      <c r="A335" s="39" t="s">
        <v>426</v>
      </c>
      <c r="B335" s="1" t="s">
        <v>427</v>
      </c>
      <c r="C335" s="48">
        <v>955.78770000000009</v>
      </c>
      <c r="D335" s="27">
        <f t="shared" si="9"/>
        <v>0</v>
      </c>
      <c r="E335" s="26">
        <f>C335*D335</f>
        <v>0</v>
      </c>
      <c r="F335" s="28">
        <v>1</v>
      </c>
      <c r="G335" s="3">
        <v>10082647190563</v>
      </c>
      <c r="H335" s="28">
        <v>3</v>
      </c>
      <c r="I335" s="3">
        <v>20082647190560</v>
      </c>
      <c r="J335" s="4">
        <v>82647190566</v>
      </c>
    </row>
    <row r="336" spans="1:10" x14ac:dyDescent="0.2">
      <c r="A336" s="39" t="s">
        <v>428</v>
      </c>
      <c r="B336" s="1" t="s">
        <v>429</v>
      </c>
      <c r="C336" s="48">
        <v>1220.2533000000001</v>
      </c>
      <c r="D336" s="27">
        <f t="shared" si="9"/>
        <v>0</v>
      </c>
      <c r="E336" s="26">
        <f>C336*D336</f>
        <v>0</v>
      </c>
      <c r="F336" s="28">
        <v>1</v>
      </c>
      <c r="G336" s="3">
        <v>10082647190600</v>
      </c>
      <c r="H336" s="28">
        <v>2</v>
      </c>
      <c r="I336" s="3">
        <v>20082647190607</v>
      </c>
      <c r="J336" s="4">
        <v>82647190603</v>
      </c>
    </row>
    <row r="337" spans="1:10" x14ac:dyDescent="0.2">
      <c r="A337" s="38" t="s">
        <v>430</v>
      </c>
      <c r="C337" s="48"/>
      <c r="D337" s="27"/>
      <c r="E337" s="26"/>
    </row>
    <row r="338" spans="1:10" x14ac:dyDescent="0.2">
      <c r="A338" s="39" t="s">
        <v>431</v>
      </c>
      <c r="B338" s="1" t="s">
        <v>432</v>
      </c>
      <c r="C338" s="48">
        <v>330.72900000000004</v>
      </c>
      <c r="D338" s="27">
        <f t="shared" si="9"/>
        <v>0</v>
      </c>
      <c r="E338" s="26">
        <f>C338*D338</f>
        <v>0</v>
      </c>
      <c r="F338" s="28">
        <v>1</v>
      </c>
      <c r="G338" s="3">
        <v>10082647190143</v>
      </c>
      <c r="H338" s="28">
        <v>10</v>
      </c>
      <c r="I338" s="3">
        <v>20082647190140</v>
      </c>
      <c r="J338" s="4">
        <v>82647190146</v>
      </c>
    </row>
    <row r="339" spans="1:10" x14ac:dyDescent="0.2">
      <c r="A339" s="39" t="s">
        <v>433</v>
      </c>
      <c r="B339" s="1" t="s">
        <v>434</v>
      </c>
      <c r="C339" s="48">
        <v>369.55799999999999</v>
      </c>
      <c r="D339" s="27">
        <f t="shared" si="9"/>
        <v>0</v>
      </c>
      <c r="E339" s="26">
        <f>C339*D339</f>
        <v>0</v>
      </c>
      <c r="F339" s="28">
        <v>1</v>
      </c>
      <c r="G339" s="3">
        <v>10082647190181</v>
      </c>
      <c r="H339" s="28">
        <v>9</v>
      </c>
      <c r="I339" s="3">
        <v>20082647190188</v>
      </c>
      <c r="J339" s="4">
        <v>82647190184</v>
      </c>
    </row>
    <row r="340" spans="1:10" x14ac:dyDescent="0.2">
      <c r="A340" s="39" t="s">
        <v>435</v>
      </c>
      <c r="B340" s="1" t="s">
        <v>436</v>
      </c>
      <c r="C340" s="48">
        <v>569.226</v>
      </c>
      <c r="D340" s="27">
        <f t="shared" si="9"/>
        <v>0</v>
      </c>
      <c r="E340" s="26">
        <f>C340*D340</f>
        <v>0</v>
      </c>
      <c r="F340" s="28">
        <v>1</v>
      </c>
      <c r="G340" s="3">
        <v>10082647190228</v>
      </c>
      <c r="H340" s="28">
        <v>5</v>
      </c>
      <c r="I340" s="3">
        <v>20082647190225</v>
      </c>
      <c r="J340" s="4">
        <v>82647190221</v>
      </c>
    </row>
    <row r="341" spans="1:10" x14ac:dyDescent="0.2">
      <c r="A341" s="39" t="s">
        <v>437</v>
      </c>
      <c r="B341" s="1" t="s">
        <v>438</v>
      </c>
      <c r="C341" s="48">
        <v>824.60700000000008</v>
      </c>
      <c r="D341" s="27">
        <f t="shared" si="9"/>
        <v>0</v>
      </c>
      <c r="E341" s="26">
        <f>C341*D341</f>
        <v>0</v>
      </c>
      <c r="F341" s="28">
        <v>1</v>
      </c>
      <c r="G341" s="3">
        <v>10082647190303</v>
      </c>
      <c r="H341" s="28">
        <v>4</v>
      </c>
      <c r="I341" s="3">
        <v>20082647190300</v>
      </c>
      <c r="J341" s="4">
        <v>82647190306</v>
      </c>
    </row>
    <row r="342" spans="1:10" x14ac:dyDescent="0.2">
      <c r="A342" s="39" t="s">
        <v>439</v>
      </c>
      <c r="B342" s="1" t="s">
        <v>440</v>
      </c>
      <c r="C342" s="48">
        <v>1112.0424</v>
      </c>
      <c r="D342" s="27">
        <f t="shared" si="9"/>
        <v>0</v>
      </c>
      <c r="E342" s="26">
        <f>C342*D342</f>
        <v>0</v>
      </c>
      <c r="F342" s="28">
        <v>1</v>
      </c>
      <c r="G342" s="3">
        <v>10082647190341</v>
      </c>
      <c r="H342" s="28">
        <v>3</v>
      </c>
      <c r="I342" s="3">
        <v>20082647190348</v>
      </c>
      <c r="J342" s="4">
        <v>82647190344</v>
      </c>
    </row>
    <row r="343" spans="1:10" x14ac:dyDescent="0.2">
      <c r="A343" s="39" t="s">
        <v>441</v>
      </c>
      <c r="B343" s="1" t="s">
        <v>442</v>
      </c>
      <c r="C343" s="48">
        <v>1495.9245000000001</v>
      </c>
      <c r="D343" s="27">
        <f t="shared" si="9"/>
        <v>0</v>
      </c>
      <c r="E343" s="26">
        <f>C343*D343</f>
        <v>0</v>
      </c>
      <c r="F343" s="28">
        <v>1</v>
      </c>
      <c r="G343" s="3">
        <v>10082647190389</v>
      </c>
      <c r="H343" s="28">
        <v>2</v>
      </c>
      <c r="I343" s="3">
        <v>20082647190386</v>
      </c>
      <c r="J343" s="4">
        <v>82647190382</v>
      </c>
    </row>
    <row r="344" spans="1:10" x14ac:dyDescent="0.2">
      <c r="A344" s="38" t="s">
        <v>443</v>
      </c>
      <c r="C344" s="48"/>
      <c r="D344" s="27"/>
      <c r="E344" s="26"/>
    </row>
    <row r="345" spans="1:10" x14ac:dyDescent="0.2">
      <c r="A345" s="39" t="s">
        <v>444</v>
      </c>
      <c r="B345" s="1" t="s">
        <v>445</v>
      </c>
      <c r="C345" s="48">
        <v>330.72900000000004</v>
      </c>
      <c r="D345" s="27">
        <f t="shared" si="9"/>
        <v>0</v>
      </c>
      <c r="E345" s="26">
        <f>C345*D345</f>
        <v>0</v>
      </c>
      <c r="F345" s="28">
        <v>1</v>
      </c>
      <c r="G345" s="3">
        <v>10082647190426</v>
      </c>
      <c r="H345" s="28">
        <v>10</v>
      </c>
      <c r="I345" s="3">
        <v>20082647190423</v>
      </c>
      <c r="J345" s="4">
        <v>82647190429</v>
      </c>
    </row>
    <row r="346" spans="1:10" x14ac:dyDescent="0.2">
      <c r="A346" s="39" t="s">
        <v>446</v>
      </c>
      <c r="B346" s="1" t="s">
        <v>447</v>
      </c>
      <c r="C346" s="48">
        <v>369.55799999999999</v>
      </c>
      <c r="D346" s="27">
        <f t="shared" si="9"/>
        <v>0</v>
      </c>
      <c r="E346" s="26">
        <f>C346*D346</f>
        <v>0</v>
      </c>
      <c r="F346" s="28">
        <v>1</v>
      </c>
      <c r="G346" s="3">
        <v>10082647190464</v>
      </c>
      <c r="H346" s="28">
        <v>9</v>
      </c>
      <c r="I346" s="3">
        <v>20082647190461</v>
      </c>
      <c r="J346" s="4">
        <v>82647190467</v>
      </c>
    </row>
    <row r="347" spans="1:10" x14ac:dyDescent="0.2">
      <c r="A347" s="39" t="s">
        <v>448</v>
      </c>
      <c r="B347" s="1" t="s">
        <v>449</v>
      </c>
      <c r="C347" s="48">
        <v>569.226</v>
      </c>
      <c r="D347" s="27">
        <f t="shared" si="9"/>
        <v>0</v>
      </c>
      <c r="E347" s="26">
        <f>C347*D347</f>
        <v>0</v>
      </c>
      <c r="F347" s="28">
        <v>1</v>
      </c>
      <c r="G347" s="3">
        <v>10082647190501</v>
      </c>
      <c r="H347" s="28">
        <v>5</v>
      </c>
      <c r="I347" s="3">
        <v>20082647190508</v>
      </c>
      <c r="J347" s="4">
        <v>82647190504</v>
      </c>
    </row>
    <row r="348" spans="1:10" x14ac:dyDescent="0.2">
      <c r="A348" s="39" t="s">
        <v>450</v>
      </c>
      <c r="B348" s="1" t="s">
        <v>451</v>
      </c>
      <c r="C348" s="48">
        <v>824.60700000000008</v>
      </c>
      <c r="D348" s="27">
        <f t="shared" si="9"/>
        <v>0</v>
      </c>
      <c r="E348" s="26">
        <f>C348*D348</f>
        <v>0</v>
      </c>
      <c r="F348" s="28">
        <v>1</v>
      </c>
      <c r="G348" s="3">
        <v>10082647190556</v>
      </c>
      <c r="H348" s="28">
        <v>4</v>
      </c>
      <c r="I348" s="3">
        <v>20082647190553</v>
      </c>
      <c r="J348" s="4">
        <v>82647190559</v>
      </c>
    </row>
    <row r="349" spans="1:10" x14ac:dyDescent="0.2">
      <c r="A349" s="39" t="s">
        <v>452</v>
      </c>
      <c r="B349" s="1" t="s">
        <v>453</v>
      </c>
      <c r="C349" s="48">
        <v>1112.0424</v>
      </c>
      <c r="D349" s="27">
        <f t="shared" si="9"/>
        <v>0</v>
      </c>
      <c r="E349" s="26">
        <f>C349*D349</f>
        <v>0</v>
      </c>
      <c r="F349" s="28">
        <v>1</v>
      </c>
      <c r="G349" s="3">
        <v>10082647190594</v>
      </c>
      <c r="H349" s="28">
        <v>3</v>
      </c>
      <c r="I349" s="3">
        <v>20082647190591</v>
      </c>
      <c r="J349" s="4">
        <v>82647190597</v>
      </c>
    </row>
    <row r="350" spans="1:10" x14ac:dyDescent="0.2">
      <c r="A350" s="39" t="s">
        <v>454</v>
      </c>
      <c r="B350" s="1" t="s">
        <v>455</v>
      </c>
      <c r="C350" s="48">
        <v>1495.9245000000001</v>
      </c>
      <c r="D350" s="27">
        <f t="shared" si="9"/>
        <v>0</v>
      </c>
      <c r="E350" s="26">
        <f>C350*D350</f>
        <v>0</v>
      </c>
      <c r="F350" s="28">
        <v>1</v>
      </c>
      <c r="G350" s="3">
        <v>10082647190631</v>
      </c>
      <c r="H350" s="28">
        <v>2</v>
      </c>
      <c r="I350" s="3">
        <v>20082647190638</v>
      </c>
      <c r="J350" s="4">
        <v>82647190634</v>
      </c>
    </row>
    <row r="351" spans="1:10" x14ac:dyDescent="0.2">
      <c r="A351" s="38" t="s">
        <v>456</v>
      </c>
      <c r="C351" s="48"/>
      <c r="D351" s="27"/>
      <c r="E351" s="26"/>
    </row>
    <row r="352" spans="1:10" x14ac:dyDescent="0.2">
      <c r="A352" s="53" t="s">
        <v>457</v>
      </c>
      <c r="B352" s="31" t="s">
        <v>458</v>
      </c>
      <c r="C352" s="48">
        <v>250.99935000000002</v>
      </c>
      <c r="D352" s="32">
        <f t="shared" ref="D352:D364" si="15">$E$6</f>
        <v>0</v>
      </c>
      <c r="E352" s="33">
        <f>C352*D352</f>
        <v>0</v>
      </c>
      <c r="F352" s="34">
        <v>1</v>
      </c>
      <c r="G352" s="35">
        <v>10082647190204</v>
      </c>
      <c r="H352" s="34">
        <v>10</v>
      </c>
      <c r="I352" s="35">
        <v>20082647190201</v>
      </c>
      <c r="J352" s="36">
        <v>82647190207</v>
      </c>
    </row>
    <row r="353" spans="1:10" x14ac:dyDescent="0.2">
      <c r="A353" s="53" t="s">
        <v>459</v>
      </c>
      <c r="B353" s="31" t="s">
        <v>460</v>
      </c>
      <c r="C353" s="48">
        <v>280.69544999999999</v>
      </c>
      <c r="D353" s="32">
        <f t="shared" si="15"/>
        <v>0</v>
      </c>
      <c r="E353" s="33">
        <f>C353*D353</f>
        <v>0</v>
      </c>
      <c r="F353" s="34">
        <v>1</v>
      </c>
      <c r="G353" s="35">
        <v>10082647190242</v>
      </c>
      <c r="H353" s="34">
        <v>9</v>
      </c>
      <c r="I353" s="35">
        <v>20082647190249</v>
      </c>
      <c r="J353" s="36">
        <v>82647190245</v>
      </c>
    </row>
    <row r="354" spans="1:10" x14ac:dyDescent="0.2">
      <c r="A354" s="53" t="s">
        <v>461</v>
      </c>
      <c r="B354" s="31" t="s">
        <v>462</v>
      </c>
      <c r="C354" s="48">
        <v>418.7106</v>
      </c>
      <c r="D354" s="32">
        <f t="shared" si="15"/>
        <v>0</v>
      </c>
      <c r="E354" s="33">
        <f>C354*D354</f>
        <v>0</v>
      </c>
      <c r="F354" s="34">
        <v>1</v>
      </c>
      <c r="G354" s="35">
        <v>10082647190334</v>
      </c>
      <c r="H354" s="34">
        <v>5</v>
      </c>
      <c r="I354" s="35">
        <v>20082647190331</v>
      </c>
      <c r="J354" s="36">
        <v>82647190337</v>
      </c>
    </row>
    <row r="355" spans="1:10" x14ac:dyDescent="0.2">
      <c r="A355" s="53" t="s">
        <v>463</v>
      </c>
      <c r="B355" s="31" t="s">
        <v>464</v>
      </c>
      <c r="C355" s="48">
        <v>681.14025000000004</v>
      </c>
      <c r="D355" s="32">
        <f t="shared" si="15"/>
        <v>0</v>
      </c>
      <c r="E355" s="33">
        <f>C355*D355</f>
        <v>0</v>
      </c>
      <c r="F355" s="34">
        <v>1</v>
      </c>
      <c r="G355" s="35">
        <v>10082647190365</v>
      </c>
      <c r="H355" s="34">
        <v>4</v>
      </c>
      <c r="I355" s="35">
        <v>20082647190362</v>
      </c>
      <c r="J355" s="36">
        <v>82647190368</v>
      </c>
    </row>
    <row r="356" spans="1:10" x14ac:dyDescent="0.2">
      <c r="A356" s="53" t="s">
        <v>465</v>
      </c>
      <c r="B356" s="31" t="s">
        <v>466</v>
      </c>
      <c r="C356" s="48">
        <v>896.76405000000011</v>
      </c>
      <c r="D356" s="32">
        <f t="shared" si="15"/>
        <v>0</v>
      </c>
      <c r="E356" s="33">
        <f>C356*D356</f>
        <v>0</v>
      </c>
      <c r="F356" s="34">
        <v>1</v>
      </c>
      <c r="G356" s="35">
        <v>10082647190402</v>
      </c>
      <c r="H356" s="34">
        <v>3</v>
      </c>
      <c r="I356" s="35">
        <v>20082647190409</v>
      </c>
      <c r="J356" s="36">
        <v>82647190405</v>
      </c>
    </row>
    <row r="357" spans="1:10" x14ac:dyDescent="0.2">
      <c r="A357" s="53" t="s">
        <v>467</v>
      </c>
      <c r="B357" s="31" t="s">
        <v>468</v>
      </c>
      <c r="C357" s="48">
        <v>1500.2946000000002</v>
      </c>
      <c r="D357" s="32">
        <f t="shared" si="15"/>
        <v>0</v>
      </c>
      <c r="E357" s="33">
        <f>C357*D357</f>
        <v>0</v>
      </c>
      <c r="F357" s="34">
        <v>1</v>
      </c>
      <c r="G357" s="35">
        <v>10082647190440</v>
      </c>
      <c r="H357" s="34">
        <v>2</v>
      </c>
      <c r="I357" s="35">
        <v>20082647190447</v>
      </c>
      <c r="J357" s="36">
        <v>82647190443</v>
      </c>
    </row>
    <row r="358" spans="1:10" x14ac:dyDescent="0.2">
      <c r="A358" s="38" t="s">
        <v>469</v>
      </c>
      <c r="C358" s="48"/>
      <c r="D358" s="32"/>
      <c r="E358" s="33"/>
      <c r="F358" s="34"/>
      <c r="G358" s="35"/>
      <c r="H358" s="34"/>
      <c r="I358" s="35"/>
      <c r="J358" s="36"/>
    </row>
    <row r="359" spans="1:10" x14ac:dyDescent="0.2">
      <c r="A359" s="53" t="s">
        <v>470</v>
      </c>
      <c r="B359" s="31" t="s">
        <v>471</v>
      </c>
      <c r="C359" s="48">
        <v>250.99935000000002</v>
      </c>
      <c r="D359" s="32">
        <f t="shared" si="15"/>
        <v>0</v>
      </c>
      <c r="E359" s="33">
        <f>C359*D359</f>
        <v>0</v>
      </c>
      <c r="F359" s="34">
        <v>1</v>
      </c>
      <c r="G359" s="35">
        <v>10082647190488</v>
      </c>
      <c r="H359" s="34">
        <v>10</v>
      </c>
      <c r="I359" s="35">
        <v>20082647190485</v>
      </c>
      <c r="J359" s="36">
        <v>82647190481</v>
      </c>
    </row>
    <row r="360" spans="1:10" x14ac:dyDescent="0.2">
      <c r="A360" s="53" t="s">
        <v>472</v>
      </c>
      <c r="B360" s="31" t="s">
        <v>473</v>
      </c>
      <c r="C360" s="48">
        <v>280.69544999999999</v>
      </c>
      <c r="D360" s="32">
        <f t="shared" si="15"/>
        <v>0</v>
      </c>
      <c r="E360" s="33">
        <f>C360*D360</f>
        <v>0</v>
      </c>
      <c r="F360" s="34">
        <v>1</v>
      </c>
      <c r="G360" s="35">
        <v>10082647190532</v>
      </c>
      <c r="H360" s="34">
        <v>9</v>
      </c>
      <c r="I360" s="35">
        <v>20082647190539</v>
      </c>
      <c r="J360" s="36">
        <v>82647190535</v>
      </c>
    </row>
    <row r="361" spans="1:10" x14ac:dyDescent="0.2">
      <c r="A361" s="53" t="s">
        <v>474</v>
      </c>
      <c r="B361" s="31" t="s">
        <v>475</v>
      </c>
      <c r="C361" s="48">
        <v>418.7106</v>
      </c>
      <c r="D361" s="32">
        <f t="shared" si="15"/>
        <v>0</v>
      </c>
      <c r="E361" s="33">
        <f>C361*D361</f>
        <v>0</v>
      </c>
      <c r="F361" s="34">
        <v>1</v>
      </c>
      <c r="G361" s="35">
        <v>10082647190570</v>
      </c>
      <c r="H361" s="34">
        <v>5</v>
      </c>
      <c r="I361" s="35">
        <v>20082647190577</v>
      </c>
      <c r="J361" s="36">
        <v>82647190573</v>
      </c>
    </row>
    <row r="362" spans="1:10" x14ac:dyDescent="0.2">
      <c r="A362" s="53" t="s">
        <v>476</v>
      </c>
      <c r="B362" s="31" t="s">
        <v>477</v>
      </c>
      <c r="C362" s="48">
        <v>681.14025000000004</v>
      </c>
      <c r="D362" s="32">
        <f t="shared" si="15"/>
        <v>0</v>
      </c>
      <c r="E362" s="33">
        <f>C362*D362</f>
        <v>0</v>
      </c>
      <c r="F362" s="34">
        <v>1</v>
      </c>
      <c r="G362" s="35">
        <v>10082647190617</v>
      </c>
      <c r="H362" s="34">
        <v>4</v>
      </c>
      <c r="I362" s="35">
        <v>20082647190614</v>
      </c>
      <c r="J362" s="36">
        <v>82647190610</v>
      </c>
    </row>
    <row r="363" spans="1:10" x14ac:dyDescent="0.2">
      <c r="A363" s="53" t="s">
        <v>478</v>
      </c>
      <c r="B363" s="31" t="s">
        <v>479</v>
      </c>
      <c r="C363" s="48">
        <v>896.76405000000011</v>
      </c>
      <c r="D363" s="32">
        <f t="shared" si="15"/>
        <v>0</v>
      </c>
      <c r="E363" s="33">
        <f>C363*D363</f>
        <v>0</v>
      </c>
      <c r="F363" s="34">
        <v>1</v>
      </c>
      <c r="G363" s="35">
        <v>10082647190655</v>
      </c>
      <c r="H363" s="34">
        <v>3</v>
      </c>
      <c r="I363" s="35">
        <v>20082647190652</v>
      </c>
      <c r="J363" s="36">
        <v>82647190658</v>
      </c>
    </row>
    <row r="364" spans="1:10" x14ac:dyDescent="0.2">
      <c r="A364" s="53" t="s">
        <v>480</v>
      </c>
      <c r="B364" s="31" t="s">
        <v>481</v>
      </c>
      <c r="C364" s="48">
        <v>1500.2946000000002</v>
      </c>
      <c r="D364" s="32">
        <f t="shared" si="15"/>
        <v>0</v>
      </c>
      <c r="E364" s="33">
        <f>C364*D364</f>
        <v>0</v>
      </c>
      <c r="F364" s="34">
        <v>1</v>
      </c>
      <c r="G364" s="35">
        <v>10082647190693</v>
      </c>
      <c r="H364" s="34">
        <v>2</v>
      </c>
      <c r="I364" s="35">
        <v>20082647190690</v>
      </c>
      <c r="J364" s="36">
        <v>82647190696</v>
      </c>
    </row>
    <row r="365" spans="1:10" x14ac:dyDescent="0.2">
      <c r="B365" s="37"/>
    </row>
  </sheetData>
  <autoFilter ref="A5:J364" xr:uid="{00000000-0009-0000-0000-000000000000}"/>
  <printOptions gridLines="1"/>
  <pageMargins left="0.7" right="0.7" top="0.75" bottom="0.75" header="0.3" footer="0.3"/>
  <pageSetup scale="51" fitToHeight="0" orientation="landscape" r:id="rId1"/>
  <headerFooter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CS, CAST &amp; SS VALVES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Terry2</dc:creator>
  <cp:lastModifiedBy>Nicholas Marshall</cp:lastModifiedBy>
  <cp:lastPrinted>2019-05-20T20:13:59Z</cp:lastPrinted>
  <dcterms:created xsi:type="dcterms:W3CDTF">2014-08-19T20:36:19Z</dcterms:created>
  <dcterms:modified xsi:type="dcterms:W3CDTF">2021-09-03T19:18:02Z</dcterms:modified>
</cp:coreProperties>
</file>