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49A43BD8-64D6-4DE3-A510-B6B45850C0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YS" sheetId="1" r:id="rId1"/>
  </sheets>
  <definedNames>
    <definedName name="_xlnm._FilterDatabase" localSheetId="0" hidden="1">BYS!$E$1:$E$40</definedName>
    <definedName name="_xlnm.Print_Titles" localSheetId="0">BYS!$5:$5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9" i="1"/>
  <c r="E9" i="1" s="1"/>
  <c r="D10" i="1"/>
  <c r="E10" i="1" s="1"/>
  <c r="D11" i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8" i="1"/>
  <c r="E8" i="1" s="1"/>
  <c r="E11" i="1"/>
</calcChain>
</file>

<file path=xl/sharedStrings.xml><?xml version="1.0" encoding="utf-8"?>
<sst xmlns="http://schemas.openxmlformats.org/spreadsheetml/2006/main" count="96" uniqueCount="94">
  <si>
    <t>145G01</t>
  </si>
  <si>
    <t>GASKET FOR 1/4" 145 Y-STR</t>
  </si>
  <si>
    <t>145G03</t>
  </si>
  <si>
    <t>GASKET FOR 1/2" 145 Y-STR</t>
  </si>
  <si>
    <t>145G04</t>
  </si>
  <si>
    <t>GASKET FOR 3/4" 145 Y-STR</t>
  </si>
  <si>
    <t>145G06</t>
  </si>
  <si>
    <t>GASKET FOR 1-1/4" 145 Y-STR</t>
  </si>
  <si>
    <t>145G07</t>
  </si>
  <si>
    <t>GASKET FOR 1-1/2" 145 Y-STR</t>
  </si>
  <si>
    <t>145G08</t>
  </si>
  <si>
    <t>GASKET FOR 2" 145 Y-STR</t>
  </si>
  <si>
    <t>145T01</t>
  </si>
  <si>
    <t>145T02</t>
  </si>
  <si>
    <t>145T03</t>
  </si>
  <si>
    <t>145T04</t>
  </si>
  <si>
    <t>145T05</t>
  </si>
  <si>
    <t>145T06</t>
  </si>
  <si>
    <t>145T07</t>
  </si>
  <si>
    <t>145T08</t>
  </si>
  <si>
    <t>145T09</t>
  </si>
  <si>
    <t>145T10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</si>
  <si>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</si>
  <si>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</si>
  <si>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</si>
  <si>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</si>
  <si>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</si>
  <si>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</si>
  <si>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</si>
  <si>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</si>
  <si>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</si>
  <si>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</si>
  <si>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</si>
  <si>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</si>
  <si>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</si>
  <si>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145 Y STRAINER WITH PLUG</t>
  </si>
  <si>
    <t>145 Y STRAINER GASKET</t>
  </si>
  <si>
    <t>1/4" IP BRZ Y-STRAINER     WITH PLUG     NOT FOR POTABLE WATER</t>
  </si>
  <si>
    <t>3/8" IP BRZ Y-STRAINER     WITH PLUG     NOT FOR POTABLE WATER</t>
  </si>
  <si>
    <t>1/2" IP BRZ Y-STRAINER     WITH PLUG     NOT FOR POTABLE WATER</t>
  </si>
  <si>
    <t>3/4" IP BRZ Y-STRAINER     WITH PLUG     NOT FOR POTABLE WATER</t>
  </si>
  <si>
    <t>1" IP BRZ Y-STRAINER     WITH PLUG     NOT FOR POTABLE WATER</t>
  </si>
  <si>
    <t>1-1/4" IP BRZ Y-STRAINER     WITH PLUG     NOT FOR POTABLE WATER</t>
  </si>
  <si>
    <t>1-1/2" IP BRZ Y-STRAINER     WITH PLUG     NOT FOR POTABLE WATER</t>
  </si>
  <si>
    <t>2" IP BRZ Y-STRAINER     WITH PLUG     NOT FOR POTABLE WATER</t>
  </si>
  <si>
    <t>2-1/2" BRZ Y-STRAINER     WITH PLUG     NOT FOR POTABLE WATER</t>
  </si>
  <si>
    <t>3" BRZ Y-STRAINER     WITH PLUG     NOT FOR POTABLE WATER</t>
  </si>
  <si>
    <t xml:space="preserve"> </t>
  </si>
  <si>
    <t>145C03LF</t>
  </si>
  <si>
    <t>LEAD FREE 1/2" C-C BRZ Y-STRAINER    WITH PLUG</t>
  </si>
  <si>
    <t>145C04LF</t>
  </si>
  <si>
    <t>LEAD FREE 3/4" C-C BRZ Y-STRAINER    WITH PLUG</t>
  </si>
  <si>
    <t>145C05LF</t>
  </si>
  <si>
    <t>LEAD FREE 1" C-C BRZ Y-STRAINER      WITH PLUG</t>
  </si>
  <si>
    <t>145C06LF</t>
  </si>
  <si>
    <t>LEAD FREE 1-1/4" C-C BRZ Y-STRAINER  WITH PLUG</t>
  </si>
  <si>
    <t>145C07LF</t>
  </si>
  <si>
    <t>LEAD FREE 1-1/2" C-C BRZ Y-STRAINER  WITH PLUG</t>
  </si>
  <si>
    <t>145C08LF</t>
  </si>
  <si>
    <t>LEAD FREE 2" C-C BRZ Y-STRAINER      WITH PLUG</t>
  </si>
  <si>
    <t>145T01LF</t>
  </si>
  <si>
    <t>LEAD FREE 1/4" IP BRZ Y-STRAINER     WITH PLUG</t>
  </si>
  <si>
    <t>145T02LF</t>
  </si>
  <si>
    <t>LEAD FREE 3/8" IP BRZ Y-STRAINER     WITH PLUG</t>
  </si>
  <si>
    <t>145T03LF</t>
  </si>
  <si>
    <t>LEAD FREE 1/2" IP BRZ Y-STRAINER     WITH PLUG</t>
  </si>
  <si>
    <t>145T04LF</t>
  </si>
  <si>
    <t>LEAD FREE 3/4" IP BRZ Y-STRAINER     WITH PLUG</t>
  </si>
  <si>
    <t>145T05LF</t>
  </si>
  <si>
    <t>LEAD FREE 1" IP BRZ Y-STRAINER       WITH PLUG</t>
  </si>
  <si>
    <t>145T06LF</t>
  </si>
  <si>
    <t>LEAD FREE 1-1/4" IP BRZ Y-STRAINER   WITH PLUG</t>
  </si>
  <si>
    <t>145T07LF</t>
  </si>
  <si>
    <t>LEAD FREE 1-1/2" IP BRZ Y-STRAINER   WITH PLUG</t>
  </si>
  <si>
    <t>145T08LF</t>
  </si>
  <si>
    <t>LEAD FREE 2" IP BRZ Y-STRAINER       WITH PLUG</t>
  </si>
  <si>
    <t>145LF LEAD FREE Y STRAINER WITH PLUG</t>
  </si>
  <si>
    <t xml:space="preserve">Note: Different multipliers may apply for each section depending on your matrix. </t>
  </si>
  <si>
    <t xml:space="preserve"> You will have to manually input them. </t>
  </si>
  <si>
    <t>146T03LF</t>
  </si>
  <si>
    <t>146T04LF</t>
  </si>
  <si>
    <t>146T05LF</t>
  </si>
  <si>
    <t>1" LEAD FREE BRASS Y-STRAINER  COMPACT</t>
  </si>
  <si>
    <t>146T06LF</t>
  </si>
  <si>
    <t>146T07LF</t>
  </si>
  <si>
    <t>146T08LF</t>
  </si>
  <si>
    <t>2" LEAD FREE BRASS Y-STRAINER  COMPACT</t>
  </si>
  <si>
    <t>146 Y STRAINER COMPACT</t>
  </si>
  <si>
    <t>1/2" LEAD FREE BRASS Y-STRAINER COMPACT</t>
  </si>
  <si>
    <t>3/4" LEAD FREE BRASS Y-STRAINER COMPACT</t>
  </si>
  <si>
    <t>1-1/4" LEAD FREE BRASS Y-STRAINER COMPACT</t>
  </si>
  <si>
    <t>1-1/2" LEAD FREE BRASS Y-STRAINER COMPACT</t>
  </si>
  <si>
    <t xml:space="preserve">BRONZE &amp; BRASS Y STRAINERS </t>
  </si>
  <si>
    <t>PL-0921-BYS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</si>
</sst>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  <numFmt numFmtId="169" formatCode="0.00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7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4" fontId="2" fillId="0" borderId="0" xfId="2" applyNumberFormat="1" applyFont="1" applyAlignment="1">
      <alignment horizontal="center" wrapText="1"/>
    </xf>
    <xf numFmtId="168" fontId="2" fillId="0" borderId="0" xfId="1" applyNumberFormat="1" applyFont="1" applyAlignment="1">
      <alignment horizontal="center" wrapText="1"/>
    </xf>
    <xf numFmtId="164" fontId="2" fillId="0" borderId="0" xfId="2" applyNumberFormat="1" applyFont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169" fontId="2" fillId="2" borderId="0" xfId="2" applyNumberFormat="1" applyFont="1" applyFill="1" applyAlignment="1">
      <alignment horizontal="right"/>
    </xf>
    <xf numFmtId="44" fontId="1" fillId="0" borderId="0" xfId="0" applyNumberFormat="1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166" fontId="1" fillId="0" borderId="0" xfId="0" applyNumberFormat="1" applyFont="1"/>
    <xf numFmtId="0" fontId="1" fillId="0" borderId="0" xfId="0" applyFont="1"/>
    <xf numFmtId="168" fontId="1" fillId="0" borderId="0" xfId="1" applyNumberFormat="1" applyFont="1"/>
    <xf numFmtId="164" fontId="1" fillId="0" borderId="0" xfId="2" applyNumberFormat="1" applyFont="1"/>
    <xf numFmtId="44" fontId="1" fillId="0" borderId="0" xfId="2" applyNumberFormat="1" applyFont="1"/>
    <xf numFmtId="165" fontId="1" fillId="0" borderId="0" xfId="1" applyNumberFormat="1" applyFont="1" applyAlignment="1">
      <alignment horizontal="center"/>
    </xf>
    <xf numFmtId="44" fontId="1" fillId="0" borderId="0" xfId="2" applyFont="1"/>
    <xf numFmtId="1" fontId="1" fillId="0" borderId="0" xfId="1" applyNumberFormat="1" applyFont="1"/>
    <xf numFmtId="167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168" fontId="3" fillId="2" borderId="0" xfId="1" applyNumberFormat="1" applyFont="1" applyFill="1" applyAlignment="1">
      <alignment wrapText="1"/>
    </xf>
    <xf numFmtId="44" fontId="0" fillId="0" borderId="0" xfId="2" applyFont="1"/>
    <xf numFmtId="0" fontId="2" fillId="0" borderId="0" xfId="0" applyFont="1" applyFill="1"/>
    <xf numFmtId="0" fontId="1" fillId="0" borderId="0" xfId="0" applyFont="1" applyFill="1"/>
    <xf numFmtId="44" fontId="1" fillId="0" borderId="0" xfId="2" applyNumberFormat="1" applyFont="1" applyFill="1"/>
    <xf numFmtId="164" fontId="1" fillId="0" borderId="0" xfId="2" applyNumberFormat="1" applyFont="1" applyFill="1"/>
    <xf numFmtId="165" fontId="1" fillId="0" borderId="0" xfId="1" applyNumberFormat="1" applyFont="1" applyFill="1" applyAlignment="1">
      <alignment horizontal="center"/>
    </xf>
    <xf numFmtId="1" fontId="1" fillId="0" borderId="0" xfId="0" applyNumberFormat="1" applyFont="1" applyFill="1"/>
    <xf numFmtId="166" fontId="1" fillId="0" borderId="0" xfId="0" applyNumberFormat="1" applyFont="1" applyFill="1"/>
    <xf numFmtId="0" fontId="2" fillId="0" borderId="0" xfId="0" applyFont="1" applyAlignment="1"/>
    <xf numFmtId="0" fontId="1" fillId="0" borderId="0" xfId="0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zoomScale="110" zoomScaleNormal="110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20.5703125" style="14" bestFit="1" customWidth="1"/>
    <col min="2" max="2" width="69.42578125" style="14" bestFit="1" customWidth="1"/>
    <col min="3" max="3" width="9.85546875" style="10" customWidth="1"/>
    <col min="4" max="4" width="17.28515625" style="14" customWidth="1"/>
    <col min="5" max="5" width="11.5703125" style="14" customWidth="1"/>
    <col min="6" max="6" width="6.5703125" style="11" bestFit="1" customWidth="1"/>
    <col min="7" max="7" width="17.5703125" style="12" bestFit="1" customWidth="1"/>
    <col min="8" max="8" width="8.7109375" style="11" bestFit="1" customWidth="1"/>
    <col min="9" max="9" width="17.7109375" style="12" customWidth="1"/>
    <col min="10" max="10" width="13.85546875" style="13" customWidth="1"/>
    <col min="11" max="16384" width="9.140625" style="14"/>
  </cols>
  <sheetData>
    <row r="1" spans="1:10" s="26" customFormat="1" x14ac:dyDescent="0.2">
      <c r="A1" s="25" t="s">
        <v>92</v>
      </c>
      <c r="C1" s="27"/>
      <c r="E1" s="28"/>
      <c r="F1" s="29"/>
      <c r="G1" s="30"/>
      <c r="H1" s="29"/>
      <c r="I1" s="30"/>
      <c r="J1" s="31"/>
    </row>
    <row r="2" spans="1:10" x14ac:dyDescent="0.2">
      <c r="A2" s="1" t="s">
        <v>22</v>
      </c>
      <c r="B2" s="1" t="s">
        <v>93</v>
      </c>
      <c r="C2" s="24" t="s">
        <v>77</v>
      </c>
      <c r="D2" s="19"/>
      <c r="E2" s="16"/>
      <c r="F2" s="18"/>
      <c r="H2" s="18"/>
    </row>
    <row r="3" spans="1:10" x14ac:dyDescent="0.2">
      <c r="A3" s="1" t="s">
        <v>23</v>
      </c>
      <c r="B3" s="2">
        <v>44440</v>
      </c>
      <c r="C3" s="14" t="s">
        <v>78</v>
      </c>
      <c r="D3" s="15"/>
      <c r="E3" s="16"/>
      <c r="G3" s="20"/>
      <c r="I3" s="20"/>
    </row>
    <row r="4" spans="1:10" x14ac:dyDescent="0.2">
      <c r="A4" s="1"/>
      <c r="B4" s="21"/>
      <c r="C4" s="17"/>
      <c r="E4" s="16"/>
      <c r="G4" s="20"/>
      <c r="I4" s="20"/>
    </row>
    <row r="5" spans="1:10" s="22" customFormat="1" ht="25.5" x14ac:dyDescent="0.2">
      <c r="A5" s="3" t="s">
        <v>24</v>
      </c>
      <c r="B5" s="3" t="s">
        <v>25</v>
      </c>
      <c r="C5" s="4" t="s">
        <v>26</v>
      </c>
      <c r="D5" s="5" t="s">
        <v>27</v>
      </c>
      <c r="E5" s="6" t="s">
        <v>28</v>
      </c>
      <c r="F5" s="3" t="s">
        <v>29</v>
      </c>
      <c r="G5" s="7" t="s">
        <v>30</v>
      </c>
      <c r="H5" s="3" t="s">
        <v>31</v>
      </c>
      <c r="I5" s="7" t="s">
        <v>32</v>
      </c>
      <c r="J5" s="8" t="s">
        <v>33</v>
      </c>
    </row>
    <row r="6" spans="1:10" s="22" customFormat="1" x14ac:dyDescent="0.2">
      <c r="A6" s="3"/>
      <c r="B6" s="3"/>
      <c r="C6" s="4"/>
      <c r="D6" s="5"/>
      <c r="E6" s="6"/>
      <c r="F6" s="3"/>
      <c r="G6" s="7"/>
      <c r="H6" s="3"/>
      <c r="I6" s="7"/>
      <c r="J6" s="8"/>
    </row>
    <row r="7" spans="1:10" ht="24" customHeight="1" x14ac:dyDescent="0.2">
      <c r="A7" s="32" t="s">
        <v>76</v>
      </c>
      <c r="B7" s="33"/>
      <c r="D7" s="23" t="s">
        <v>34</v>
      </c>
      <c r="E7" s="9"/>
    </row>
    <row r="8" spans="1:10" x14ac:dyDescent="0.2">
      <c r="A8" s="14" t="s">
        <v>48</v>
      </c>
      <c r="B8" s="14" t="s">
        <v>49</v>
      </c>
      <c r="C8" s="10">
        <v>47.707799999999999</v>
      </c>
      <c r="D8" s="15">
        <f>$E$7</f>
        <v>0</v>
      </c>
      <c r="E8" s="16">
        <f>C8*D8</f>
        <v>0</v>
      </c>
      <c r="F8" s="11">
        <v>12</v>
      </c>
      <c r="G8" s="12">
        <v>10082647096810</v>
      </c>
      <c r="H8" s="11">
        <v>48</v>
      </c>
      <c r="I8" s="12">
        <v>20082647096817</v>
      </c>
      <c r="J8" s="13">
        <v>82647096813</v>
      </c>
    </row>
    <row r="9" spans="1:10" x14ac:dyDescent="0.2">
      <c r="A9" s="14" t="s">
        <v>50</v>
      </c>
      <c r="B9" s="14" t="s">
        <v>51</v>
      </c>
      <c r="C9" s="10">
        <v>76.331370000000007</v>
      </c>
      <c r="D9" s="15">
        <f t="shared" ref="D9:D46" si="0">$E$7</f>
        <v>0</v>
      </c>
      <c r="E9" s="16">
        <f>C9*D9</f>
        <v>0</v>
      </c>
      <c r="F9" s="11">
        <v>8</v>
      </c>
      <c r="G9" s="12">
        <v>10082647096865</v>
      </c>
      <c r="H9" s="11">
        <v>48</v>
      </c>
      <c r="I9" s="12">
        <v>20082647096862</v>
      </c>
      <c r="J9" s="13">
        <v>82647096868</v>
      </c>
    </row>
    <row r="10" spans="1:10" x14ac:dyDescent="0.2">
      <c r="A10" s="14" t="s">
        <v>52</v>
      </c>
      <c r="B10" s="14" t="s">
        <v>53</v>
      </c>
      <c r="C10" s="10">
        <v>115.93395</v>
      </c>
      <c r="D10" s="15">
        <f t="shared" si="0"/>
        <v>0</v>
      </c>
      <c r="E10" s="16">
        <f>C10*D10</f>
        <v>0</v>
      </c>
      <c r="F10" s="11">
        <v>6</v>
      </c>
      <c r="G10" s="12">
        <v>10082647097015</v>
      </c>
      <c r="H10" s="11">
        <v>24</v>
      </c>
      <c r="I10" s="12">
        <v>20082647097012</v>
      </c>
      <c r="J10" s="13">
        <v>82647097018</v>
      </c>
    </row>
    <row r="11" spans="1:10" x14ac:dyDescent="0.2">
      <c r="A11" s="14" t="s">
        <v>54</v>
      </c>
      <c r="B11" s="14" t="s">
        <v>55</v>
      </c>
      <c r="C11" s="10">
        <v>166.5111</v>
      </c>
      <c r="D11" s="15">
        <f t="shared" si="0"/>
        <v>0</v>
      </c>
      <c r="E11" s="16">
        <f>C11*D11</f>
        <v>0</v>
      </c>
      <c r="F11" s="11">
        <v>6</v>
      </c>
      <c r="G11" s="12">
        <v>10082647110752</v>
      </c>
      <c r="H11" s="11">
        <v>24</v>
      </c>
      <c r="I11" s="12">
        <v>20082647110759</v>
      </c>
      <c r="J11" s="13">
        <v>82647110755</v>
      </c>
    </row>
    <row r="12" spans="1:10" x14ac:dyDescent="0.2">
      <c r="A12" s="14" t="s">
        <v>56</v>
      </c>
      <c r="B12" s="14" t="s">
        <v>57</v>
      </c>
      <c r="C12" s="10">
        <v>209.59242000000003</v>
      </c>
      <c r="D12" s="15">
        <f t="shared" si="0"/>
        <v>0</v>
      </c>
      <c r="E12" s="16">
        <f>C12*D12</f>
        <v>0</v>
      </c>
      <c r="F12" s="11">
        <v>2</v>
      </c>
      <c r="G12" s="12">
        <v>10082647097121</v>
      </c>
      <c r="H12" s="11">
        <v>16</v>
      </c>
      <c r="I12" s="12">
        <v>20082647097128</v>
      </c>
      <c r="J12" s="13">
        <v>82647097124</v>
      </c>
    </row>
    <row r="13" spans="1:10" x14ac:dyDescent="0.2">
      <c r="A13" s="14" t="s">
        <v>58</v>
      </c>
      <c r="B13" s="14" t="s">
        <v>59</v>
      </c>
      <c r="C13" s="10">
        <v>338.24364000000003</v>
      </c>
      <c r="D13" s="15">
        <f t="shared" si="0"/>
        <v>0</v>
      </c>
      <c r="E13" s="16">
        <f>C13*D13</f>
        <v>0</v>
      </c>
      <c r="F13" s="11">
        <v>2</v>
      </c>
      <c r="G13" s="12">
        <v>10082647097251</v>
      </c>
      <c r="H13" s="11">
        <v>8</v>
      </c>
      <c r="I13" s="12">
        <v>20082647097258</v>
      </c>
      <c r="J13" s="13">
        <v>82647097254</v>
      </c>
    </row>
    <row r="14" spans="1:10" x14ac:dyDescent="0.2">
      <c r="A14" s="14" t="s">
        <v>60</v>
      </c>
      <c r="B14" s="14" t="s">
        <v>61</v>
      </c>
      <c r="C14" s="10">
        <v>54.900600000000004</v>
      </c>
      <c r="D14" s="15">
        <f t="shared" si="0"/>
        <v>0</v>
      </c>
      <c r="E14" s="16">
        <f>C14*D14</f>
        <v>0</v>
      </c>
      <c r="F14" s="11">
        <v>12</v>
      </c>
      <c r="G14" s="12">
        <v>10082647097336</v>
      </c>
      <c r="H14" s="11">
        <v>48</v>
      </c>
      <c r="I14" s="12">
        <v>20082647097333</v>
      </c>
      <c r="J14" s="13">
        <v>82647097339</v>
      </c>
    </row>
    <row r="15" spans="1:10" x14ac:dyDescent="0.2">
      <c r="A15" s="14" t="s">
        <v>62</v>
      </c>
      <c r="B15" s="14" t="s">
        <v>63</v>
      </c>
      <c r="C15" s="10">
        <v>50.738100000000003</v>
      </c>
      <c r="D15" s="15">
        <f t="shared" si="0"/>
        <v>0</v>
      </c>
      <c r="E15" s="16">
        <f>C15*D15</f>
        <v>0</v>
      </c>
      <c r="F15" s="11">
        <v>12</v>
      </c>
      <c r="G15" s="12">
        <v>10082647097558</v>
      </c>
      <c r="H15" s="11">
        <v>48</v>
      </c>
      <c r="I15" s="12">
        <v>20082647097555</v>
      </c>
      <c r="J15" s="13">
        <v>82647097551</v>
      </c>
    </row>
    <row r="16" spans="1:10" x14ac:dyDescent="0.2">
      <c r="A16" s="14" t="s">
        <v>64</v>
      </c>
      <c r="B16" s="14" t="s">
        <v>65</v>
      </c>
      <c r="C16" s="10">
        <v>47.707799999999999</v>
      </c>
      <c r="D16" s="15">
        <f t="shared" si="0"/>
        <v>0</v>
      </c>
      <c r="E16" s="16">
        <f>C16*D16</f>
        <v>0</v>
      </c>
      <c r="F16" s="11">
        <v>12</v>
      </c>
      <c r="G16" s="12">
        <v>10082647097701</v>
      </c>
      <c r="H16" s="11">
        <v>48</v>
      </c>
      <c r="I16" s="12">
        <v>20082647097708</v>
      </c>
      <c r="J16" s="13">
        <v>82647097704</v>
      </c>
    </row>
    <row r="17" spans="1:10" x14ac:dyDescent="0.2">
      <c r="A17" s="14" t="s">
        <v>66</v>
      </c>
      <c r="B17" s="14" t="s">
        <v>67</v>
      </c>
      <c r="C17" s="10">
        <v>76.331370000000007</v>
      </c>
      <c r="D17" s="15">
        <f t="shared" si="0"/>
        <v>0</v>
      </c>
      <c r="E17" s="16">
        <f>C17*D17</f>
        <v>0</v>
      </c>
      <c r="F17" s="11">
        <v>8</v>
      </c>
      <c r="G17" s="12">
        <v>10082647097800</v>
      </c>
      <c r="H17" s="11">
        <v>48</v>
      </c>
      <c r="I17" s="12">
        <v>20082647097807</v>
      </c>
      <c r="J17" s="13">
        <v>82647097803</v>
      </c>
    </row>
    <row r="18" spans="1:10" x14ac:dyDescent="0.2">
      <c r="A18" s="14" t="s">
        <v>68</v>
      </c>
      <c r="B18" s="14" t="s">
        <v>69</v>
      </c>
      <c r="C18" s="10">
        <v>115.93395</v>
      </c>
      <c r="D18" s="15">
        <f t="shared" si="0"/>
        <v>0</v>
      </c>
      <c r="E18" s="16">
        <f>C18*D18</f>
        <v>0</v>
      </c>
      <c r="F18" s="11">
        <v>8</v>
      </c>
      <c r="G18" s="12">
        <v>10082647097886</v>
      </c>
      <c r="H18" s="11">
        <v>32</v>
      </c>
      <c r="I18" s="12">
        <v>20082647097883</v>
      </c>
      <c r="J18" s="13">
        <v>82647097889</v>
      </c>
    </row>
    <row r="19" spans="1:10" x14ac:dyDescent="0.2">
      <c r="A19" s="14" t="s">
        <v>70</v>
      </c>
      <c r="B19" s="14" t="s">
        <v>71</v>
      </c>
      <c r="C19" s="10">
        <v>166.5111</v>
      </c>
      <c r="D19" s="15">
        <f t="shared" si="0"/>
        <v>0</v>
      </c>
      <c r="E19" s="16">
        <f>C19*D19</f>
        <v>0</v>
      </c>
      <c r="F19" s="11">
        <v>8</v>
      </c>
      <c r="G19" s="12">
        <v>10082647097947</v>
      </c>
      <c r="H19" s="11">
        <v>24</v>
      </c>
      <c r="I19" s="12">
        <v>20082647097944</v>
      </c>
      <c r="J19" s="13">
        <v>82647097940</v>
      </c>
    </row>
    <row r="20" spans="1:10" x14ac:dyDescent="0.2">
      <c r="A20" s="14" t="s">
        <v>72</v>
      </c>
      <c r="B20" s="14" t="s">
        <v>73</v>
      </c>
      <c r="C20" s="10">
        <v>209.59242000000003</v>
      </c>
      <c r="D20" s="15">
        <f t="shared" si="0"/>
        <v>0</v>
      </c>
      <c r="E20" s="16">
        <f>C20*D20</f>
        <v>0</v>
      </c>
      <c r="F20" s="11">
        <v>2</v>
      </c>
      <c r="G20" s="12">
        <v>10082647097954</v>
      </c>
      <c r="H20" s="11">
        <v>16</v>
      </c>
      <c r="I20" s="12">
        <v>20082647097951</v>
      </c>
      <c r="J20" s="13">
        <v>82647097957</v>
      </c>
    </row>
    <row r="21" spans="1:10" x14ac:dyDescent="0.2">
      <c r="A21" s="14" t="s">
        <v>74</v>
      </c>
      <c r="B21" s="14" t="s">
        <v>75</v>
      </c>
      <c r="C21" s="10">
        <v>338.24364000000003</v>
      </c>
      <c r="D21" s="15">
        <f t="shared" si="0"/>
        <v>0</v>
      </c>
      <c r="E21" s="16">
        <f>C21*D21</f>
        <v>0</v>
      </c>
      <c r="F21" s="11">
        <v>2</v>
      </c>
      <c r="G21" s="12">
        <v>10082647097961</v>
      </c>
      <c r="H21" s="11">
        <v>8</v>
      </c>
      <c r="I21" s="12">
        <v>20082647097968</v>
      </c>
      <c r="J21" s="13">
        <v>82647097964</v>
      </c>
    </row>
    <row r="22" spans="1:10" ht="24" customHeight="1" x14ac:dyDescent="0.2">
      <c r="A22" s="1" t="s">
        <v>35</v>
      </c>
      <c r="D22" s="15" t="s">
        <v>47</v>
      </c>
      <c r="E22" s="11"/>
    </row>
    <row r="23" spans="1:10" x14ac:dyDescent="0.2">
      <c r="A23" s="14" t="s">
        <v>12</v>
      </c>
      <c r="B23" s="14" t="s">
        <v>37</v>
      </c>
      <c r="C23" s="10">
        <v>39.281790000000008</v>
      </c>
      <c r="D23" s="15">
        <f t="shared" si="0"/>
        <v>0</v>
      </c>
      <c r="E23" s="16">
        <f>C23*D23</f>
        <v>0</v>
      </c>
      <c r="F23" s="11">
        <v>12</v>
      </c>
      <c r="G23" s="12">
        <v>10082647094816</v>
      </c>
      <c r="H23" s="11">
        <v>48</v>
      </c>
      <c r="I23" s="12">
        <v>20082647094813</v>
      </c>
      <c r="J23" s="13">
        <v>82647094819</v>
      </c>
    </row>
    <row r="24" spans="1:10" x14ac:dyDescent="0.2">
      <c r="A24" s="14" t="s">
        <v>13</v>
      </c>
      <c r="B24" s="14" t="s">
        <v>38</v>
      </c>
      <c r="C24" s="10">
        <v>39.281790000000008</v>
      </c>
      <c r="D24" s="15">
        <f t="shared" si="0"/>
        <v>0</v>
      </c>
      <c r="E24" s="16">
        <f>C24*D24</f>
        <v>0</v>
      </c>
      <c r="F24" s="11">
        <v>12</v>
      </c>
      <c r="G24" s="12">
        <v>10082647094830</v>
      </c>
      <c r="H24" s="11">
        <v>48</v>
      </c>
      <c r="I24" s="12">
        <v>20082647094837</v>
      </c>
      <c r="J24" s="13">
        <v>82647094833</v>
      </c>
    </row>
    <row r="25" spans="1:10" x14ac:dyDescent="0.2">
      <c r="A25" s="14" t="s">
        <v>14</v>
      </c>
      <c r="B25" s="14" t="s">
        <v>39</v>
      </c>
      <c r="C25" s="10">
        <v>35.073779999999999</v>
      </c>
      <c r="D25" s="15">
        <f t="shared" si="0"/>
        <v>0</v>
      </c>
      <c r="E25" s="16">
        <f>C25*D25</f>
        <v>0</v>
      </c>
      <c r="F25" s="11">
        <v>12</v>
      </c>
      <c r="G25" s="12">
        <v>10082647094847</v>
      </c>
      <c r="H25" s="11">
        <v>48</v>
      </c>
      <c r="I25" s="12">
        <v>20082647094844</v>
      </c>
      <c r="J25" s="13">
        <v>82647094840</v>
      </c>
    </row>
    <row r="26" spans="1:10" x14ac:dyDescent="0.2">
      <c r="A26" s="14" t="s">
        <v>15</v>
      </c>
      <c r="B26" s="14" t="s">
        <v>40</v>
      </c>
      <c r="C26" s="10">
        <v>56.899710000000006</v>
      </c>
      <c r="D26" s="15">
        <f t="shared" si="0"/>
        <v>0</v>
      </c>
      <c r="E26" s="16">
        <f>C26*D26</f>
        <v>0</v>
      </c>
      <c r="F26" s="11">
        <v>8</v>
      </c>
      <c r="G26" s="12">
        <v>10082647094878</v>
      </c>
      <c r="H26" s="11">
        <v>48</v>
      </c>
      <c r="I26" s="12">
        <v>20082647094875</v>
      </c>
      <c r="J26" s="13">
        <v>82647094871</v>
      </c>
    </row>
    <row r="27" spans="1:10" x14ac:dyDescent="0.2">
      <c r="A27" s="14" t="s">
        <v>16</v>
      </c>
      <c r="B27" s="14" t="s">
        <v>41</v>
      </c>
      <c r="C27" s="10">
        <v>79.594769999999997</v>
      </c>
      <c r="D27" s="15">
        <f t="shared" si="0"/>
        <v>0</v>
      </c>
      <c r="E27" s="16">
        <f>C27*D27</f>
        <v>0</v>
      </c>
      <c r="F27" s="11">
        <v>8</v>
      </c>
      <c r="G27" s="12">
        <v>10082647094885</v>
      </c>
      <c r="H27" s="11">
        <v>32</v>
      </c>
      <c r="I27" s="12">
        <v>20082647094882</v>
      </c>
      <c r="J27" s="13">
        <v>82647094888</v>
      </c>
    </row>
    <row r="28" spans="1:10" x14ac:dyDescent="0.2">
      <c r="A28" s="14" t="s">
        <v>17</v>
      </c>
      <c r="B28" s="14" t="s">
        <v>42</v>
      </c>
      <c r="C28" s="10">
        <v>121.41291000000001</v>
      </c>
      <c r="D28" s="15">
        <f t="shared" si="0"/>
        <v>0</v>
      </c>
      <c r="E28" s="16">
        <f>C28*D28</f>
        <v>0</v>
      </c>
      <c r="F28" s="11">
        <v>8</v>
      </c>
      <c r="G28" s="12">
        <v>10082647094915</v>
      </c>
      <c r="H28" s="11">
        <v>24</v>
      </c>
      <c r="I28" s="12">
        <v>20082647094912</v>
      </c>
      <c r="J28" s="13">
        <v>82647094918</v>
      </c>
    </row>
    <row r="29" spans="1:10" x14ac:dyDescent="0.2">
      <c r="A29" s="14" t="s">
        <v>18</v>
      </c>
      <c r="B29" s="14" t="s">
        <v>43</v>
      </c>
      <c r="C29" s="10">
        <v>162.26202000000001</v>
      </c>
      <c r="D29" s="15">
        <f t="shared" si="0"/>
        <v>0</v>
      </c>
      <c r="E29" s="16">
        <f>C29*D29</f>
        <v>0</v>
      </c>
      <c r="F29" s="11">
        <v>2</v>
      </c>
      <c r="G29" s="12">
        <v>10082647094946</v>
      </c>
      <c r="H29" s="11">
        <v>16</v>
      </c>
      <c r="I29" s="12">
        <v>20082647094943</v>
      </c>
      <c r="J29" s="13">
        <v>82647094949</v>
      </c>
    </row>
    <row r="30" spans="1:10" x14ac:dyDescent="0.2">
      <c r="A30" s="14" t="s">
        <v>19</v>
      </c>
      <c r="B30" s="14" t="s">
        <v>44</v>
      </c>
      <c r="C30" s="10">
        <v>261.56262000000004</v>
      </c>
      <c r="D30" s="15">
        <f t="shared" si="0"/>
        <v>0</v>
      </c>
      <c r="E30" s="16">
        <f>C30*D30</f>
        <v>0</v>
      </c>
      <c r="F30" s="11">
        <v>2</v>
      </c>
      <c r="G30" s="12">
        <v>10082647094953</v>
      </c>
      <c r="H30" s="11">
        <v>8</v>
      </c>
      <c r="I30" s="12">
        <v>20082647094950</v>
      </c>
      <c r="J30" s="13">
        <v>82647094956</v>
      </c>
    </row>
    <row r="31" spans="1:10" x14ac:dyDescent="0.2">
      <c r="A31" s="14" t="s">
        <v>20</v>
      </c>
      <c r="B31" s="14" t="s">
        <v>45</v>
      </c>
      <c r="C31" s="10">
        <v>399.45125999999999</v>
      </c>
      <c r="D31" s="15">
        <f t="shared" si="0"/>
        <v>0</v>
      </c>
      <c r="E31" s="16">
        <f>C31*D31</f>
        <v>0</v>
      </c>
      <c r="F31" s="11">
        <v>1</v>
      </c>
      <c r="G31" s="12">
        <v>10082647143095</v>
      </c>
      <c r="H31" s="11">
        <v>6</v>
      </c>
      <c r="I31" s="12">
        <v>20082647143092</v>
      </c>
      <c r="J31" s="13">
        <v>82647143098</v>
      </c>
    </row>
    <row r="32" spans="1:10" ht="14.25" customHeight="1" x14ac:dyDescent="0.2">
      <c r="A32" s="14" t="s">
        <v>21</v>
      </c>
      <c r="B32" s="14" t="s">
        <v>46</v>
      </c>
      <c r="C32" s="10">
        <v>619.29564000000005</v>
      </c>
      <c r="D32" s="15">
        <f t="shared" si="0"/>
        <v>0</v>
      </c>
      <c r="E32" s="16">
        <f>C32*D32</f>
        <v>0</v>
      </c>
      <c r="F32" s="11">
        <v>1</v>
      </c>
      <c r="G32" s="12">
        <v>10082647143101</v>
      </c>
      <c r="H32" s="11">
        <v>4</v>
      </c>
      <c r="I32" s="12">
        <v>20082647143108</v>
      </c>
      <c r="J32" s="13">
        <v>82647143104</v>
      </c>
    </row>
    <row r="33" spans="1:10" ht="24" customHeight="1" x14ac:dyDescent="0.2">
      <c r="A33" s="1" t="s">
        <v>36</v>
      </c>
      <c r="D33" s="15" t="s">
        <v>47</v>
      </c>
      <c r="E33" s="16" t="s">
        <v>47</v>
      </c>
    </row>
    <row r="34" spans="1:10" x14ac:dyDescent="0.2">
      <c r="A34" s="14" t="s">
        <v>0</v>
      </c>
      <c r="B34" s="14" t="s">
        <v>1</v>
      </c>
      <c r="C34" s="10">
        <v>0.90687000000000006</v>
      </c>
      <c r="D34" s="15">
        <f t="shared" si="0"/>
        <v>0</v>
      </c>
      <c r="E34" s="16">
        <f>C34*D34</f>
        <v>0</v>
      </c>
      <c r="F34" s="11">
        <v>1</v>
      </c>
      <c r="G34" s="12">
        <v>10082647159713</v>
      </c>
      <c r="H34" s="11">
        <v>100</v>
      </c>
      <c r="I34" s="12">
        <v>20082647159710</v>
      </c>
      <c r="J34" s="13">
        <v>82647159716</v>
      </c>
    </row>
    <row r="35" spans="1:10" x14ac:dyDescent="0.2">
      <c r="A35" s="14" t="s">
        <v>2</v>
      </c>
      <c r="B35" s="14" t="s">
        <v>3</v>
      </c>
      <c r="C35" s="10">
        <v>0.90687000000000006</v>
      </c>
      <c r="D35" s="15">
        <f t="shared" si="0"/>
        <v>0</v>
      </c>
      <c r="E35" s="16">
        <f>C35*D35</f>
        <v>0</v>
      </c>
      <c r="F35" s="11">
        <v>1</v>
      </c>
      <c r="G35" s="12">
        <v>10082647159737</v>
      </c>
      <c r="H35" s="11">
        <v>400</v>
      </c>
      <c r="I35" s="12">
        <v>20082647159734</v>
      </c>
      <c r="J35" s="13">
        <v>82647159730</v>
      </c>
    </row>
    <row r="36" spans="1:10" x14ac:dyDescent="0.2">
      <c r="A36" s="14" t="s">
        <v>4</v>
      </c>
      <c r="B36" s="14" t="s">
        <v>5</v>
      </c>
      <c r="C36" s="10">
        <v>1.1133299999999999</v>
      </c>
      <c r="D36" s="15">
        <f t="shared" si="0"/>
        <v>0</v>
      </c>
      <c r="E36" s="16">
        <f>C36*D36</f>
        <v>0</v>
      </c>
      <c r="F36" s="11">
        <v>1</v>
      </c>
      <c r="G36" s="12">
        <v>10082647159744</v>
      </c>
      <c r="H36" s="11">
        <v>400</v>
      </c>
      <c r="I36" s="12">
        <v>20082647159741</v>
      </c>
      <c r="J36" s="13">
        <v>82647159747</v>
      </c>
    </row>
    <row r="37" spans="1:10" x14ac:dyDescent="0.2">
      <c r="A37" s="14" t="s">
        <v>6</v>
      </c>
      <c r="B37" s="14" t="s">
        <v>7</v>
      </c>
      <c r="C37" s="10">
        <v>1.3209</v>
      </c>
      <c r="D37" s="15">
        <f t="shared" si="0"/>
        <v>0</v>
      </c>
      <c r="E37" s="16">
        <f>C37*D37</f>
        <v>0</v>
      </c>
      <c r="F37" s="11">
        <v>1</v>
      </c>
      <c r="G37" s="12">
        <v>10082647159768</v>
      </c>
      <c r="H37" s="11">
        <v>250</v>
      </c>
      <c r="I37" s="12">
        <v>20082647159765</v>
      </c>
      <c r="J37" s="13">
        <v>82647159761</v>
      </c>
    </row>
    <row r="38" spans="1:10" x14ac:dyDescent="0.2">
      <c r="A38" s="14" t="s">
        <v>8</v>
      </c>
      <c r="B38" s="14" t="s">
        <v>9</v>
      </c>
      <c r="C38" s="10">
        <v>1.4241300000000001</v>
      </c>
      <c r="D38" s="15">
        <f t="shared" si="0"/>
        <v>0</v>
      </c>
      <c r="E38" s="16">
        <f>C38*D38</f>
        <v>0</v>
      </c>
      <c r="F38" s="11">
        <v>1</v>
      </c>
      <c r="G38" s="12">
        <v>10082647159775</v>
      </c>
      <c r="H38" s="11">
        <v>250</v>
      </c>
      <c r="I38" s="12">
        <v>20082647159772</v>
      </c>
      <c r="J38" s="13">
        <v>82647159778</v>
      </c>
    </row>
    <row r="39" spans="1:10" x14ac:dyDescent="0.2">
      <c r="A39" s="14" t="s">
        <v>10</v>
      </c>
      <c r="B39" s="14" t="s">
        <v>11</v>
      </c>
      <c r="C39" s="10">
        <v>1.5151500000000002</v>
      </c>
      <c r="D39" s="15">
        <f t="shared" si="0"/>
        <v>0</v>
      </c>
      <c r="E39" s="16">
        <f>C39*D39</f>
        <v>0</v>
      </c>
      <c r="F39" s="11">
        <v>1</v>
      </c>
      <c r="G39" s="12">
        <v>10082647159782</v>
      </c>
      <c r="H39" s="11">
        <v>250</v>
      </c>
      <c r="I39" s="12">
        <v>20082647159789</v>
      </c>
      <c r="J39" s="13">
        <v>82647159785</v>
      </c>
    </row>
    <row r="40" spans="1:10" ht="24" customHeight="1" x14ac:dyDescent="0.2">
      <c r="A40" s="1" t="s">
        <v>87</v>
      </c>
      <c r="D40" s="15"/>
      <c r="E40" s="16"/>
    </row>
    <row r="41" spans="1:10" x14ac:dyDescent="0.2">
      <c r="A41" s="14" t="s">
        <v>79</v>
      </c>
      <c r="B41" s="14" t="s">
        <v>88</v>
      </c>
      <c r="C41" s="10">
        <v>23.297790000000003</v>
      </c>
      <c r="D41" s="15">
        <f t="shared" si="0"/>
        <v>0</v>
      </c>
      <c r="E41" s="16">
        <f>C41*D41</f>
        <v>0</v>
      </c>
      <c r="F41" s="11">
        <v>16</v>
      </c>
      <c r="G41" s="12">
        <v>10082647220864</v>
      </c>
      <c r="H41" s="11">
        <v>96</v>
      </c>
      <c r="I41" s="12">
        <v>20082647220861</v>
      </c>
      <c r="J41" s="13">
        <v>8264722086</v>
      </c>
    </row>
    <row r="42" spans="1:10" x14ac:dyDescent="0.2">
      <c r="A42" s="14" t="s">
        <v>80</v>
      </c>
      <c r="B42" s="14" t="s">
        <v>89</v>
      </c>
      <c r="C42" s="10">
        <v>38.154029999999999</v>
      </c>
      <c r="D42" s="15">
        <f t="shared" si="0"/>
        <v>0</v>
      </c>
      <c r="E42" s="16">
        <f>C42*D42</f>
        <v>0</v>
      </c>
      <c r="F42" s="11">
        <v>7</v>
      </c>
      <c r="G42" s="12">
        <v>10082647220871</v>
      </c>
      <c r="H42" s="11">
        <v>84</v>
      </c>
      <c r="I42" s="12">
        <v>20082647220878</v>
      </c>
      <c r="J42" s="13">
        <v>8264722087</v>
      </c>
    </row>
    <row r="43" spans="1:10" x14ac:dyDescent="0.2">
      <c r="A43" s="14" t="s">
        <v>81</v>
      </c>
      <c r="B43" s="14" t="s">
        <v>82</v>
      </c>
      <c r="C43" s="10">
        <v>57.696690000000004</v>
      </c>
      <c r="D43" s="15">
        <f t="shared" si="0"/>
        <v>0</v>
      </c>
      <c r="E43" s="16">
        <f>C43*D43</f>
        <v>0</v>
      </c>
      <c r="F43" s="11">
        <v>6</v>
      </c>
      <c r="G43" s="12">
        <v>10082647220888</v>
      </c>
      <c r="H43" s="11">
        <v>72</v>
      </c>
      <c r="I43" s="12">
        <v>20082647220885</v>
      </c>
      <c r="J43" s="13">
        <v>8264722088</v>
      </c>
    </row>
    <row r="44" spans="1:10" x14ac:dyDescent="0.2">
      <c r="A44" s="14" t="s">
        <v>83</v>
      </c>
      <c r="B44" s="14" t="s">
        <v>90</v>
      </c>
      <c r="C44" s="10">
        <v>83.580780000000004</v>
      </c>
      <c r="D44" s="15">
        <f t="shared" si="0"/>
        <v>0</v>
      </c>
      <c r="E44" s="16">
        <f>C44*D44</f>
        <v>0</v>
      </c>
      <c r="F44" s="11">
        <v>2</v>
      </c>
      <c r="G44" s="12">
        <v>10082647220895</v>
      </c>
      <c r="H44" s="11">
        <v>24</v>
      </c>
      <c r="I44" s="12">
        <v>20082647220892</v>
      </c>
      <c r="J44" s="13">
        <v>8264722089</v>
      </c>
    </row>
    <row r="45" spans="1:10" x14ac:dyDescent="0.2">
      <c r="A45" s="14" t="s">
        <v>84</v>
      </c>
      <c r="B45" s="14" t="s">
        <v>91</v>
      </c>
      <c r="C45" s="10">
        <v>116.01498000000001</v>
      </c>
      <c r="D45" s="15">
        <f t="shared" si="0"/>
        <v>0</v>
      </c>
      <c r="E45" s="16">
        <f>C45*D45</f>
        <v>0</v>
      </c>
      <c r="F45" s="11">
        <v>2</v>
      </c>
      <c r="G45" s="12">
        <v>10082647220901</v>
      </c>
      <c r="H45" s="11">
        <v>24</v>
      </c>
      <c r="I45" s="12">
        <v>20082647220908</v>
      </c>
      <c r="J45" s="13">
        <v>8264722090</v>
      </c>
    </row>
    <row r="46" spans="1:10" x14ac:dyDescent="0.2">
      <c r="A46" s="14" t="s">
        <v>85</v>
      </c>
      <c r="B46" s="14" t="s">
        <v>86</v>
      </c>
      <c r="C46" s="10">
        <v>189.09072000000003</v>
      </c>
      <c r="D46" s="15">
        <f t="shared" si="0"/>
        <v>0</v>
      </c>
      <c r="E46" s="16">
        <f>C46*D46</f>
        <v>0</v>
      </c>
      <c r="F46" s="11">
        <v>2</v>
      </c>
      <c r="G46" s="12">
        <v>10082647220918</v>
      </c>
      <c r="H46" s="11">
        <v>12</v>
      </c>
      <c r="I46" s="12">
        <v>20082647220915</v>
      </c>
      <c r="J46" s="13">
        <v>8264722091</v>
      </c>
    </row>
  </sheetData>
  <mergeCells count="1">
    <mergeCell ref="A7:B7"/>
  </mergeCells>
  <phoneticPr fontId="0" type="noConversion"/>
  <printOptions horizontalCentered="1" gridLines="1"/>
  <pageMargins left="0.25" right="0.25" top="1" bottom="1" header="0.25" footer="0.25"/>
  <pageSetup scale="64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BYS</vt:lpstr>
      <vt:lpstr>BYS!Print_Titles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2015-07-14T19:06:56Z</cp:lastPrinted>
  <dcterms:created xsi:type="dcterms:W3CDTF">2010-12-01T17:31:58Z</dcterms:created>
  <dcterms:modified xsi:type="dcterms:W3CDTF">2021-09-03T18:19:32Z</dcterms:modified>
</cp:coreProperties>
</file>