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7 26 2021/Updated/"/>
    </mc:Choice>
  </mc:AlternateContent>
  <xr:revisionPtr revIDLastSave="0" documentId="8_{EC23A25F-9DC2-4A77-A361-A617942AA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F" sheetId="1" r:id="rId1"/>
  </sheets>
  <definedNames>
    <definedName name="_xlnm._FilterDatabase" localSheetId="0" hidden="1">CIF!$A$5:$J$83</definedName>
    <definedName name="_xlnm.Print_Titles" localSheetId="0">CIF!$5:$5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83" i="1" l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58" i="1"/>
  <c r="E58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28" i="1"/>
  <c r="E28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<sst xmlns="http://schemas.openxmlformats.org/spreadsheetml/2006/main" count="163" uniqueCount="163">
  <si>
    <t>CIBFB08</t>
  </si>
  <si>
    <t>2" BLK CI BLIND FLANGE</t>
  </si>
  <si>
    <t>CIBFB09</t>
  </si>
  <si>
    <t>2-1/2" BLK CI BLIND FLANGE</t>
  </si>
  <si>
    <t>CIBFB10</t>
  </si>
  <si>
    <t>3" BLK CI BLIND FLANGE</t>
  </si>
  <si>
    <t>CIBFB11</t>
  </si>
  <si>
    <t>4" BLK CI BLIND FLANGE</t>
  </si>
  <si>
    <t>CIBFB13</t>
  </si>
  <si>
    <t>6" BLK CI BLIND FLANGE</t>
  </si>
  <si>
    <t>CIBFB14</t>
  </si>
  <si>
    <t>8" BLK CI BLIND FLANGE</t>
  </si>
  <si>
    <t>CIBFB15</t>
  </si>
  <si>
    <t>10" BLK CI BLIND FLANGE</t>
  </si>
  <si>
    <t>CIBFB16</t>
  </si>
  <si>
    <t>12 BLK C.I. BLIND FLANGE</t>
  </si>
  <si>
    <t>CICFB07</t>
  </si>
  <si>
    <t>1-1/2" BLK CI COMPANION FLANGE</t>
  </si>
  <si>
    <t>CICFB08</t>
  </si>
  <si>
    <t>2" BLK CI COMPANION FLANGE</t>
  </si>
  <si>
    <t>CICFB09</t>
  </si>
  <si>
    <t>2-1/2" BLK CI COMPANION FLANGE</t>
  </si>
  <si>
    <t>CICFB10</t>
  </si>
  <si>
    <t>3" BLK CI COMPANION FLANGE</t>
  </si>
  <si>
    <t>CICFB11</t>
  </si>
  <si>
    <t>4" BLK CI COMPANION FLANGE</t>
  </si>
  <si>
    <t>CICFB12</t>
  </si>
  <si>
    <t>5" BLK CI COMPANION FLANGE</t>
  </si>
  <si>
    <t>CICFB13</t>
  </si>
  <si>
    <t>6" BLK CI COMPANION FLANGE</t>
  </si>
  <si>
    <t>CICFB14</t>
  </si>
  <si>
    <t>8" BLK CI COMPANION FLANGE</t>
  </si>
  <si>
    <t>CICFB15</t>
  </si>
  <si>
    <t>10" BLK CI COMPANION FLANGE</t>
  </si>
  <si>
    <t>CICFB16</t>
  </si>
  <si>
    <t>12" BLK CI COMPANION FLANGE</t>
  </si>
  <si>
    <t>CICFG07</t>
  </si>
  <si>
    <t>1-1/2"GALV CI COMPANION FLANGE</t>
  </si>
  <si>
    <t>CICFG08</t>
  </si>
  <si>
    <t>2" GALV CI COMPANION FLANGE</t>
  </si>
  <si>
    <t>CICFG09</t>
  </si>
  <si>
    <t>2-1/2" GALV CI COMPANION FLANGE</t>
  </si>
  <si>
    <t>CICFG10</t>
  </si>
  <si>
    <t>3" GALV CI COMPANION FLANGE</t>
  </si>
  <si>
    <t>CICFG11</t>
  </si>
  <si>
    <t>4" GALV CI COMPANION FLANGE</t>
  </si>
  <si>
    <t>CICFG12</t>
  </si>
  <si>
    <t>5" GALV CI COMPANION FLANGE</t>
  </si>
  <si>
    <t>CICFG13</t>
  </si>
  <si>
    <t>6" GALV CI COMPANION FLANGE</t>
  </si>
  <si>
    <t>CICFG14</t>
  </si>
  <si>
    <t>8" GALV CI COMPANION FLANGE</t>
  </si>
  <si>
    <t>CICFG15</t>
  </si>
  <si>
    <t>10" GALV CI COMPANION FLANGE</t>
  </si>
  <si>
    <t>CICFG16</t>
  </si>
  <si>
    <t>12" GALV CI COMPANION FLANGE</t>
  </si>
  <si>
    <t>CIRFB32</t>
  </si>
  <si>
    <t>CIRFB42</t>
  </si>
  <si>
    <t>CIRFB43</t>
  </si>
  <si>
    <t>CIRFB54</t>
  </si>
  <si>
    <t>CIRFB62</t>
  </si>
  <si>
    <t>CIRFB63</t>
  </si>
  <si>
    <t>CIRFB64</t>
  </si>
  <si>
    <t>CIRFB65</t>
  </si>
  <si>
    <t>CIRFB82</t>
  </si>
  <si>
    <t>CIRFB83</t>
  </si>
  <si>
    <t>CIRFB84</t>
  </si>
  <si>
    <t>CIRFB85</t>
  </si>
  <si>
    <t>CIRFB86</t>
  </si>
  <si>
    <t>CIRFG32</t>
  </si>
  <si>
    <t>CIRFG42</t>
  </si>
  <si>
    <t>CIRFG43</t>
  </si>
  <si>
    <t>CIRFG54</t>
  </si>
  <si>
    <t>CIRFG62</t>
  </si>
  <si>
    <t>CIRFG63</t>
  </si>
  <si>
    <t>CIRFG64</t>
  </si>
  <si>
    <t>CIRFG65</t>
  </si>
  <si>
    <t>CIRFG82</t>
  </si>
  <si>
    <t>CIRFG83</t>
  </si>
  <si>
    <t>CIRFG84</t>
  </si>
  <si>
    <t>CIRFG85</t>
  </si>
  <si>
    <t>CIRFG86</t>
  </si>
  <si>
    <t>PVCF08</t>
  </si>
  <si>
    <t>2" PVC VANSTONE FLANGE</t>
  </si>
  <si>
    <t>PVCF10</t>
  </si>
  <si>
    <t>3" PVC VANSTONE FLANGE</t>
  </si>
  <si>
    <t>PVCF11</t>
  </si>
  <si>
    <t>4" PVC VANSTONE FLANGE</t>
  </si>
  <si>
    <t>PVCF12</t>
  </si>
  <si>
    <t>5" PVC VANSTONE FLANGE</t>
  </si>
  <si>
    <t>PVCF13</t>
  </si>
  <si>
    <t>6" PVC VANSTONE FLANGE</t>
  </si>
  <si>
    <t>PVCF14</t>
  </si>
  <si>
    <t>8" PVC VANSTONE FLANGE</t>
  </si>
  <si>
    <t>PVCF15</t>
  </si>
  <si>
    <t>10" PVC VANSTONE FLANGE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</si>
  <si>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</si>
  <si>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</si>
  <si>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</si>
  <si>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</si>
  <si>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</si>
  <si>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</si>
  <si>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</si>
  <si>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</si>
  <si>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</si>
  <si>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</si>
  <si>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</si>
  <si>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</si>
  <si>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CAST IRON AND PVC FLANGES</t>
  </si>
  <si>
    <t>Your Multiplier:</t>
  </si>
  <si>
    <t>COMPANION FLANGE BLACK</t>
  </si>
  <si>
    <t>COMPANION FLANGE BLACK-BLIND</t>
  </si>
  <si>
    <t>COMPANION FLANGE BLACK-REDUCING</t>
  </si>
  <si>
    <t>COMPANION FLANGE PVC</t>
  </si>
  <si>
    <t>COMPANION FLANGE GALV-REDUCING</t>
  </si>
  <si>
    <t xml:space="preserve">COMPANION FLANGE GALV </t>
  </si>
  <si>
    <t>CIRFB32.5</t>
  </si>
  <si>
    <t>CIRFB42.5</t>
  </si>
  <si>
    <t>CIRFB52.5</t>
  </si>
  <si>
    <t>CIRFB62.5</t>
  </si>
  <si>
    <t>CIRFB82.5</t>
  </si>
  <si>
    <t>CIRFG32.5</t>
  </si>
  <si>
    <t>CIRFG42.5</t>
  </si>
  <si>
    <t>CIRFG52.5</t>
  </si>
  <si>
    <t>CIRFG62.5</t>
  </si>
  <si>
    <t>CIRFG82.5</t>
  </si>
  <si>
    <t>3X2 BLK C.I.REDUCING FLANGE (2X7 1/2)</t>
  </si>
  <si>
    <t>3" X 2-1/2" BLACK C.I.REDUCING FLANGE (2-1/2" X 7-1/2")</t>
  </si>
  <si>
    <t>4X2 BLK C.I.REDUCING FLANGE (2X9)</t>
  </si>
  <si>
    <t>4" X 2-1/2" BLACK C.I.REDUCING FLANGE (2-1/2" X 9")</t>
  </si>
  <si>
    <t>4X3 BLK C.I.REDUCING FLANGE (3X9)</t>
  </si>
  <si>
    <t>5" X 2-1/2" BLACK C.I.REDUCING FLANGE (2-1/2" X 10")</t>
  </si>
  <si>
    <t>5X4 BLK C.I.REDUCING FLANGE (4X10)</t>
  </si>
  <si>
    <t>6X2 BLK C.I.REDUCING FLANGE (2X11)</t>
  </si>
  <si>
    <t>6" X 2-1/2" BLACK C.I.REDUCING FLANGE (2-1/2" X 11")</t>
  </si>
  <si>
    <t>6X3 BLK C.I.REDUCING FLANGE (3X11)</t>
  </si>
  <si>
    <t>6X4 BLK C.I.RDUCING FLANGE (4X11)</t>
  </si>
  <si>
    <t>6X5 BLK C.I.REDUCING FLANGE (5X11)</t>
  </si>
  <si>
    <t>8X2 BLK C.I.REDUCING FLANGE (2X131/2)</t>
  </si>
  <si>
    <t>8" X 2-1/2" BLACK C.I.REDUCING FLANGE (2-1/2" X 13-1/2")</t>
  </si>
  <si>
    <t>8X3 BLK C.I.REDUCING FLANGE (3X13 1/2)</t>
  </si>
  <si>
    <t>8X4 BLK C.I. REDUCING FLANGE (4X13 1/2)</t>
  </si>
  <si>
    <t>8X5 BLK C.I.REDUCING FLANGE (5X 13 1/2)</t>
  </si>
  <si>
    <t>8X6 BLK C.I.REDUCING FLANGE (6X 13 1/2)</t>
  </si>
  <si>
    <t>3X2 GALV C.I.REDUCING FLANGE (2X7 1/2)</t>
  </si>
  <si>
    <t>3" X 2-1/2" GALV C.I.REDUCING FLANGE (2-1/2" X 7-1/2")</t>
  </si>
  <si>
    <t>4X2 GALV C.I.REDUCING FLANGE (2X9)</t>
  </si>
  <si>
    <t>4" X 2-1/2" GALV C.I.REDUCING FLANGE (2-1/2" X 9")</t>
  </si>
  <si>
    <t>4X3 GALV C.I.REDUCING FLANGE (3X9)</t>
  </si>
  <si>
    <t>5" X 2-1/2" GALV C.I.REDUCING FLANGE (2-1/2" X 10")</t>
  </si>
  <si>
    <t>5X4 GALV C.I.REDUCING FLANGE (4X10)</t>
  </si>
  <si>
    <t>6X2 GALV C.I.REDUCING FLANGE (2X11)</t>
  </si>
  <si>
    <t>6" X 2-1/2" GALV C.I.REDUCING FLANGE (2-1/2" X 11")</t>
  </si>
  <si>
    <t>6X3 GALC C.I.REDUCING FLANGE (3X11)</t>
  </si>
  <si>
    <t>6X4 GALV C.I.REDUCING FLANGE (4X11)</t>
  </si>
  <si>
    <t>6X5 GALV C.I.REDUCING FLANGE (5X11)</t>
  </si>
  <si>
    <t>8X2 GALV C.I.REDUCING FLANGE (2X131/2)</t>
  </si>
  <si>
    <t>8" X 2-1/2" GALV C.I.REDUCING FLANGE (2-1/2" X 13-1/2")</t>
  </si>
  <si>
    <t>8X3 GALV C.I.REDUCING FLANGE (3X131/2)</t>
  </si>
  <si>
    <t>8X4 GALV C.I.REDUCING FLANGE (4X131/2)</t>
  </si>
  <si>
    <t>8X5 GALV C.I.REDUCING FLANGE (5X131/2)</t>
  </si>
  <si>
    <t>8X6 GALV C.I.REDUCING FLANGE (6X131/2)</t>
  </si>
  <si>
    <t>PL-0721-CIF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</si>
</sst>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44" fontId="0" fillId="0" borderId="0" xfId="2" applyFont="1"/>
    <xf numFmtId="165" fontId="0" fillId="0" borderId="0" xfId="2" applyNumberFormat="1" applyFont="1"/>
    <xf numFmtId="166" fontId="0" fillId="0" borderId="0" xfId="1" applyNumberFormat="1" applyFont="1"/>
    <xf numFmtId="167" fontId="4" fillId="0" borderId="0" xfId="0" applyNumberFormat="1" applyFont="1" applyAlignment="1">
      <alignment horizontal="left"/>
    </xf>
    <xf numFmtId="44" fontId="0" fillId="0" borderId="0" xfId="2" applyNumberFormat="1" applyFont="1"/>
    <xf numFmtId="168" fontId="0" fillId="0" borderId="0" xfId="1" applyNumberFormat="1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4" fontId="3" fillId="0" borderId="0" xfId="2" applyNumberFormat="1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wrapText="1"/>
    </xf>
    <xf numFmtId="166" fontId="3" fillId="0" borderId="0" xfId="1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8" fontId="5" fillId="2" borderId="0" xfId="1" applyNumberFormat="1" applyFont="1" applyFill="1" applyAlignment="1">
      <alignment wrapText="1"/>
    </xf>
    <xf numFmtId="169" fontId="3" fillId="2" borderId="0" xfId="2" applyNumberFormat="1" applyFont="1" applyFill="1" applyAlignment="1">
      <alignment horizontal="right"/>
    </xf>
    <xf numFmtId="44" fontId="1" fillId="0" borderId="0" xfId="0" applyNumberFormat="1" applyFont="1"/>
    <xf numFmtId="0" fontId="1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zoomScaleNormal="100" workbookViewId="0">
      <pane ySplit="5" topLeftCell="A6" activePane="bottomLeft" state="frozen"/>
      <selection pane="bottomLeft"/>
    </sheetView>
  </sheetViews>
  <sheetFormatPr defaultColWidth="21.7109375" defaultRowHeight="12.75" x14ac:dyDescent="0.2"/>
  <cols>
    <col min="1" max="1" width="21.7109375" customWidth="1"/>
    <col min="2" max="2" width="44.85546875" bestFit="1" customWidth="1"/>
    <col min="3" max="3" width="19.28515625" style="18" customWidth="1"/>
    <col min="4" max="4" width="18.140625" customWidth="1"/>
    <col min="5" max="5" width="13.5703125" customWidth="1"/>
    <col min="6" max="6" width="9.5703125" style="20" customWidth="1"/>
    <col min="7" max="7" width="22.42578125" style="1" bestFit="1" customWidth="1"/>
    <col min="8" max="8" width="9.5703125" style="20" customWidth="1"/>
    <col min="9" max="9" width="22.42578125" style="1" bestFit="1" customWidth="1"/>
    <col min="10" max="10" width="18.7109375" style="2" bestFit="1" customWidth="1"/>
  </cols>
  <sheetData>
    <row r="1" spans="1:10" x14ac:dyDescent="0.2">
      <c r="A1" s="3" t="s">
        <v>108</v>
      </c>
      <c r="C1" s="8"/>
      <c r="E1" s="5"/>
      <c r="F1" s="19"/>
      <c r="G1"/>
      <c r="H1" s="19"/>
      <c r="I1" s="2"/>
    </row>
    <row r="2" spans="1:10" x14ac:dyDescent="0.2">
      <c r="A2" s="3" t="s">
        <v>96</v>
      </c>
      <c r="B2" s="3" t="s">
        <v>162</v>
      </c>
      <c r="D2" s="4"/>
      <c r="E2" s="5"/>
      <c r="F2" s="19"/>
      <c r="G2"/>
      <c r="H2" s="19"/>
      <c r="I2" s="2"/>
    </row>
    <row r="3" spans="1:10" x14ac:dyDescent="0.2">
      <c r="A3" s="3" t="s">
        <v>97</v>
      </c>
      <c r="B3" s="10">
        <v>44403</v>
      </c>
      <c r="C3" s="8"/>
      <c r="D3" s="9"/>
      <c r="E3" s="5"/>
      <c r="G3" s="6"/>
      <c r="I3" s="6"/>
    </row>
    <row r="4" spans="1:10" x14ac:dyDescent="0.2">
      <c r="A4" s="3"/>
      <c r="B4" s="7"/>
      <c r="C4" s="8"/>
      <c r="E4" s="5"/>
      <c r="G4" s="6"/>
      <c r="I4" s="6"/>
    </row>
    <row r="5" spans="1:10" s="17" customFormat="1" ht="25.5" x14ac:dyDescent="0.2">
      <c r="A5" s="11" t="s">
        <v>98</v>
      </c>
      <c r="B5" s="11" t="s">
        <v>99</v>
      </c>
      <c r="C5" s="12" t="s">
        <v>100</v>
      </c>
      <c r="D5" s="13" t="s">
        <v>101</v>
      </c>
      <c r="E5" s="14" t="s">
        <v>102</v>
      </c>
      <c r="F5" s="11" t="s">
        <v>103</v>
      </c>
      <c r="G5" s="15" t="s">
        <v>104</v>
      </c>
      <c r="H5" s="11" t="s">
        <v>105</v>
      </c>
      <c r="I5" s="15" t="s">
        <v>106</v>
      </c>
      <c r="J5" s="16" t="s">
        <v>107</v>
      </c>
    </row>
    <row r="6" spans="1:10" s="17" customFormat="1" ht="21" customHeight="1" x14ac:dyDescent="0.2">
      <c r="A6" s="11"/>
      <c r="B6" s="11"/>
      <c r="C6" s="12"/>
      <c r="D6" s="21" t="s">
        <v>109</v>
      </c>
      <c r="E6" s="22"/>
      <c r="F6" s="11"/>
      <c r="G6" s="15"/>
      <c r="H6" s="11"/>
      <c r="I6" s="15"/>
      <c r="J6" s="16"/>
    </row>
    <row r="7" spans="1:10" x14ac:dyDescent="0.2">
      <c r="A7" s="3" t="s">
        <v>110</v>
      </c>
      <c r="D7" s="9"/>
      <c r="E7" s="5"/>
    </row>
    <row r="8" spans="1:10" x14ac:dyDescent="0.2">
      <c r="A8" t="s">
        <v>16</v>
      </c>
      <c r="B8" t="s">
        <v>17</v>
      </c>
      <c r="C8" s="18">
        <v>30.66</v>
      </c>
      <c r="D8" s="9">
        <f t="shared" ref="D8:D17" si="0">$E$6</f>
        <v>0</v>
      </c>
      <c r="E8" s="5">
        <f>C8*D8</f>
        <v>0</v>
      </c>
      <c r="F8" s="20">
        <v>1</v>
      </c>
      <c r="G8" s="1">
        <v>10082647088921</v>
      </c>
      <c r="H8" s="20">
        <v>1100</v>
      </c>
      <c r="I8" s="1">
        <v>20082647088928</v>
      </c>
      <c r="J8" s="2">
        <v>82647088924</v>
      </c>
    </row>
    <row r="9" spans="1:10" x14ac:dyDescent="0.2">
      <c r="A9" t="s">
        <v>18</v>
      </c>
      <c r="B9" t="s">
        <v>19</v>
      </c>
      <c r="C9" s="18">
        <v>30.66</v>
      </c>
      <c r="D9" s="9">
        <f t="shared" si="0"/>
        <v>0</v>
      </c>
      <c r="E9" s="5">
        <f>C9*D9</f>
        <v>0</v>
      </c>
      <c r="F9" s="20">
        <v>1</v>
      </c>
      <c r="G9" s="1">
        <v>10082647088945</v>
      </c>
      <c r="H9" s="20">
        <v>560</v>
      </c>
      <c r="I9" s="1">
        <v>20082647088942</v>
      </c>
      <c r="J9" s="2">
        <v>82647088948</v>
      </c>
    </row>
    <row r="10" spans="1:10" x14ac:dyDescent="0.2">
      <c r="A10" t="s">
        <v>20</v>
      </c>
      <c r="B10" t="s">
        <v>21</v>
      </c>
      <c r="C10" s="18">
        <v>36.076000000000001</v>
      </c>
      <c r="D10" s="9">
        <f t="shared" si="0"/>
        <v>0</v>
      </c>
      <c r="E10" s="5">
        <f>C10*D10</f>
        <v>0</v>
      </c>
      <c r="F10" s="20">
        <v>1</v>
      </c>
      <c r="G10" s="1">
        <v>10082647088969</v>
      </c>
      <c r="H10" s="20">
        <v>360</v>
      </c>
      <c r="I10" s="1">
        <v>20082647088966</v>
      </c>
      <c r="J10" s="2">
        <v>82647088962</v>
      </c>
    </row>
    <row r="11" spans="1:10" x14ac:dyDescent="0.2">
      <c r="A11" t="s">
        <v>22</v>
      </c>
      <c r="B11" t="s">
        <v>23</v>
      </c>
      <c r="C11" s="18">
        <v>47.683</v>
      </c>
      <c r="D11" s="9">
        <f t="shared" si="0"/>
        <v>0</v>
      </c>
      <c r="E11" s="5">
        <f>C11*D11</f>
        <v>0</v>
      </c>
      <c r="F11" s="20">
        <v>1</v>
      </c>
      <c r="G11" s="1">
        <v>10082647092768</v>
      </c>
      <c r="H11" s="20">
        <v>300</v>
      </c>
      <c r="I11" s="1">
        <v>20082647092765</v>
      </c>
      <c r="J11" s="2">
        <v>82647092761</v>
      </c>
    </row>
    <row r="12" spans="1:10" x14ac:dyDescent="0.2">
      <c r="A12" t="s">
        <v>24</v>
      </c>
      <c r="B12" t="s">
        <v>25</v>
      </c>
      <c r="C12" s="18">
        <v>63.863</v>
      </c>
      <c r="D12" s="9">
        <f t="shared" si="0"/>
        <v>0</v>
      </c>
      <c r="E12" s="5">
        <f>C12*D12</f>
        <v>0</v>
      </c>
      <c r="F12" s="20">
        <v>1</v>
      </c>
      <c r="G12" s="1">
        <v>10082647092775</v>
      </c>
      <c r="H12" s="20">
        <v>250</v>
      </c>
      <c r="I12" s="1">
        <v>20082647092772</v>
      </c>
      <c r="J12" s="2">
        <v>82647092778</v>
      </c>
    </row>
    <row r="13" spans="1:10" x14ac:dyDescent="0.2">
      <c r="A13" t="s">
        <v>26</v>
      </c>
      <c r="B13" t="s">
        <v>27</v>
      </c>
      <c r="C13" s="18">
        <v>124.354</v>
      </c>
      <c r="D13" s="9">
        <f t="shared" si="0"/>
        <v>0</v>
      </c>
      <c r="E13" s="5">
        <f>C13*D13</f>
        <v>0</v>
      </c>
      <c r="F13" s="20">
        <v>1</v>
      </c>
      <c r="G13" s="1">
        <v>10082647092782</v>
      </c>
      <c r="H13" s="20">
        <v>118</v>
      </c>
      <c r="I13" s="1">
        <v>20082647092789</v>
      </c>
      <c r="J13" s="2">
        <v>82647092785</v>
      </c>
    </row>
    <row r="14" spans="1:10" x14ac:dyDescent="0.2">
      <c r="A14" t="s">
        <v>28</v>
      </c>
      <c r="B14" t="s">
        <v>29</v>
      </c>
      <c r="C14" s="18">
        <v>102.68</v>
      </c>
      <c r="D14" s="9">
        <f t="shared" si="0"/>
        <v>0</v>
      </c>
      <c r="E14" s="5">
        <f>C14*D14</f>
        <v>0</v>
      </c>
      <c r="F14" s="20">
        <v>1</v>
      </c>
      <c r="G14" s="1">
        <v>10082647092799</v>
      </c>
      <c r="H14" s="20">
        <v>108</v>
      </c>
      <c r="I14" s="1">
        <v>20082647092796</v>
      </c>
      <c r="J14" s="2">
        <v>82647092792</v>
      </c>
    </row>
    <row r="15" spans="1:10" x14ac:dyDescent="0.2">
      <c r="A15" t="s">
        <v>30</v>
      </c>
      <c r="B15" t="s">
        <v>31</v>
      </c>
      <c r="C15" s="18">
        <v>159.70500000000001</v>
      </c>
      <c r="D15" s="9">
        <f t="shared" si="0"/>
        <v>0</v>
      </c>
      <c r="E15" s="5">
        <f>C15*D15</f>
        <v>0</v>
      </c>
      <c r="F15" s="20">
        <v>1</v>
      </c>
      <c r="G15" s="1">
        <v>10082647092805</v>
      </c>
      <c r="H15" s="20">
        <v>66</v>
      </c>
      <c r="I15" s="1">
        <v>20082647092802</v>
      </c>
      <c r="J15" s="2">
        <v>82647092808</v>
      </c>
    </row>
    <row r="16" spans="1:10" x14ac:dyDescent="0.2">
      <c r="A16" t="s">
        <v>32</v>
      </c>
      <c r="B16" t="s">
        <v>33</v>
      </c>
      <c r="C16" s="18">
        <v>381.096</v>
      </c>
      <c r="D16" s="9">
        <f t="shared" si="0"/>
        <v>0</v>
      </c>
      <c r="E16" s="5">
        <f>C16*D16</f>
        <v>0</v>
      </c>
      <c r="F16" s="20">
        <v>1</v>
      </c>
      <c r="G16" s="1">
        <v>10082647092812</v>
      </c>
      <c r="H16" s="20">
        <v>38</v>
      </c>
      <c r="I16" s="1">
        <v>20082647092819</v>
      </c>
      <c r="J16" s="2">
        <v>82647092815</v>
      </c>
    </row>
    <row r="17" spans="1:10" x14ac:dyDescent="0.2">
      <c r="A17" t="s">
        <v>34</v>
      </c>
      <c r="B17" t="s">
        <v>35</v>
      </c>
      <c r="C17" s="18">
        <v>461.27100000000002</v>
      </c>
      <c r="D17" s="9">
        <f t="shared" si="0"/>
        <v>0</v>
      </c>
      <c r="E17" s="5">
        <f>C17*D17</f>
        <v>0</v>
      </c>
      <c r="F17" s="20">
        <v>1</v>
      </c>
      <c r="G17" s="1">
        <v>10082647092829</v>
      </c>
      <c r="H17" s="20">
        <v>25</v>
      </c>
      <c r="I17" s="1">
        <v>20082647092826</v>
      </c>
      <c r="J17" s="2">
        <v>82647092822</v>
      </c>
    </row>
    <row r="18" spans="1:10" x14ac:dyDescent="0.2">
      <c r="A18" s="3" t="s">
        <v>111</v>
      </c>
      <c r="D18" s="9"/>
      <c r="E18" s="5"/>
    </row>
    <row r="19" spans="1:10" x14ac:dyDescent="0.2">
      <c r="A19" t="s">
        <v>0</v>
      </c>
      <c r="B19" t="s">
        <v>1</v>
      </c>
      <c r="C19" s="18">
        <v>33.308999999999997</v>
      </c>
      <c r="D19" s="9">
        <f t="shared" ref="D19:D26" si="1">$E$6</f>
        <v>0</v>
      </c>
      <c r="E19" s="5">
        <f>C19*D19</f>
        <v>0</v>
      </c>
      <c r="F19" s="20">
        <v>1</v>
      </c>
      <c r="G19" s="1">
        <v>10082647092652</v>
      </c>
      <c r="H19" s="20">
        <v>560</v>
      </c>
      <c r="I19" s="1">
        <v>20082647092659</v>
      </c>
      <c r="J19" s="2">
        <v>82647092655</v>
      </c>
    </row>
    <row r="20" spans="1:10" x14ac:dyDescent="0.2">
      <c r="A20" t="s">
        <v>2</v>
      </c>
      <c r="B20" t="s">
        <v>3</v>
      </c>
      <c r="C20" s="18">
        <v>47.985999999999997</v>
      </c>
      <c r="D20" s="9">
        <f t="shared" si="1"/>
        <v>0</v>
      </c>
      <c r="E20" s="5">
        <f>C20*D20</f>
        <v>0</v>
      </c>
      <c r="F20" s="20">
        <v>1</v>
      </c>
      <c r="G20" s="1">
        <v>10082647092669</v>
      </c>
      <c r="H20" s="20">
        <v>360</v>
      </c>
      <c r="I20" s="1">
        <v>20082647092666</v>
      </c>
      <c r="J20" s="2">
        <v>82647092662</v>
      </c>
    </row>
    <row r="21" spans="1:10" x14ac:dyDescent="0.2">
      <c r="A21" t="s">
        <v>4</v>
      </c>
      <c r="B21" t="s">
        <v>5</v>
      </c>
      <c r="C21" s="18">
        <v>66.986000000000004</v>
      </c>
      <c r="D21" s="9">
        <f t="shared" si="1"/>
        <v>0</v>
      </c>
      <c r="E21" s="5">
        <f>C21*D21</f>
        <v>0</v>
      </c>
      <c r="F21" s="20">
        <v>1</v>
      </c>
      <c r="G21" s="1">
        <v>10082647092676</v>
      </c>
      <c r="H21" s="20">
        <v>300</v>
      </c>
      <c r="I21" s="1">
        <v>20082647092673</v>
      </c>
      <c r="J21" s="2">
        <v>82647092679</v>
      </c>
    </row>
    <row r="22" spans="1:10" x14ac:dyDescent="0.2">
      <c r="A22" t="s">
        <v>6</v>
      </c>
      <c r="B22" t="s">
        <v>7</v>
      </c>
      <c r="C22" s="18">
        <v>89.608999999999995</v>
      </c>
      <c r="D22" s="9">
        <f t="shared" si="1"/>
        <v>0</v>
      </c>
      <c r="E22" s="5">
        <f>C22*D22</f>
        <v>0</v>
      </c>
      <c r="F22" s="20">
        <v>1</v>
      </c>
      <c r="G22" s="1">
        <v>10082647092683</v>
      </c>
      <c r="H22" s="20">
        <v>180</v>
      </c>
      <c r="I22" s="1">
        <v>20082647092680</v>
      </c>
      <c r="J22" s="2">
        <v>82647092686</v>
      </c>
    </row>
    <row r="23" spans="1:10" x14ac:dyDescent="0.2">
      <c r="A23" t="s">
        <v>8</v>
      </c>
      <c r="B23" t="s">
        <v>9</v>
      </c>
      <c r="C23" s="18">
        <v>121.6</v>
      </c>
      <c r="D23" s="9">
        <f t="shared" si="1"/>
        <v>0</v>
      </c>
      <c r="E23" s="5">
        <f>C23*D23</f>
        <v>0</v>
      </c>
      <c r="F23" s="20">
        <v>1</v>
      </c>
      <c r="G23" s="1">
        <v>10082647092690</v>
      </c>
      <c r="H23" s="20">
        <v>108</v>
      </c>
      <c r="I23" s="1">
        <v>20082647092697</v>
      </c>
      <c r="J23" s="2">
        <v>82647092693</v>
      </c>
    </row>
    <row r="24" spans="1:10" x14ac:dyDescent="0.2">
      <c r="A24" t="s">
        <v>10</v>
      </c>
      <c r="B24" t="s">
        <v>11</v>
      </c>
      <c r="C24" s="18">
        <v>319.13200000000001</v>
      </c>
      <c r="D24" s="9">
        <f t="shared" si="1"/>
        <v>0</v>
      </c>
      <c r="E24" s="5">
        <f>C24*D24</f>
        <v>0</v>
      </c>
      <c r="F24" s="20">
        <v>1</v>
      </c>
      <c r="G24" s="1">
        <v>10082647089225</v>
      </c>
      <c r="H24" s="20">
        <v>66</v>
      </c>
      <c r="I24" s="1">
        <v>20082647089222</v>
      </c>
      <c r="J24" s="2">
        <v>82647089228</v>
      </c>
    </row>
    <row r="25" spans="1:10" x14ac:dyDescent="0.2">
      <c r="A25" t="s">
        <v>12</v>
      </c>
      <c r="B25" t="s">
        <v>13</v>
      </c>
      <c r="C25" s="18">
        <v>370.45100000000002</v>
      </c>
      <c r="D25" s="9">
        <f t="shared" si="1"/>
        <v>0</v>
      </c>
      <c r="E25" s="5">
        <f>C25*D25</f>
        <v>0</v>
      </c>
      <c r="F25" s="20">
        <v>1</v>
      </c>
      <c r="G25" s="1">
        <v>10082647089232</v>
      </c>
      <c r="H25" s="20">
        <v>38</v>
      </c>
      <c r="I25" s="1">
        <v>20082647089239</v>
      </c>
      <c r="J25" s="2">
        <v>82647089235</v>
      </c>
    </row>
    <row r="26" spans="1:10" x14ac:dyDescent="0.2">
      <c r="A26" t="s">
        <v>14</v>
      </c>
      <c r="B26" t="s">
        <v>15</v>
      </c>
      <c r="C26" s="18">
        <v>511.35300000000001</v>
      </c>
      <c r="D26" s="9">
        <f t="shared" si="1"/>
        <v>0</v>
      </c>
      <c r="E26" s="5">
        <f>C26*D26</f>
        <v>0</v>
      </c>
      <c r="F26" s="20">
        <v>1</v>
      </c>
      <c r="G26" s="1">
        <v>10082647089249</v>
      </c>
      <c r="H26" s="20">
        <v>25</v>
      </c>
      <c r="I26" s="1">
        <v>20082647089246</v>
      </c>
      <c r="J26" s="2">
        <v>82647089242</v>
      </c>
    </row>
    <row r="27" spans="1:10" x14ac:dyDescent="0.2">
      <c r="A27" s="3" t="s">
        <v>112</v>
      </c>
      <c r="D27" s="9"/>
      <c r="E27" s="5"/>
    </row>
    <row r="28" spans="1:10" x14ac:dyDescent="0.2">
      <c r="A28" s="24" t="s">
        <v>56</v>
      </c>
      <c r="B28" t="s">
        <v>126</v>
      </c>
      <c r="C28" s="18">
        <v>59.777999999999999</v>
      </c>
      <c r="D28" s="9">
        <f t="shared" ref="D28:D45" si="2">$E$6</f>
        <v>0</v>
      </c>
      <c r="E28" s="5">
        <f>C28*D28</f>
        <v>0</v>
      </c>
      <c r="F28" s="20">
        <v>1</v>
      </c>
      <c r="G28" s="1">
        <v>10082647092935</v>
      </c>
      <c r="H28" s="20">
        <v>300</v>
      </c>
      <c r="I28" s="1">
        <v>20082647092932</v>
      </c>
      <c r="J28" s="2">
        <v>82647092938</v>
      </c>
    </row>
    <row r="29" spans="1:10" x14ac:dyDescent="0.2">
      <c r="A29" s="24" t="s">
        <v>116</v>
      </c>
      <c r="B29" t="s">
        <v>127</v>
      </c>
      <c r="C29" s="18">
        <v>59.777999999999999</v>
      </c>
      <c r="D29" s="9">
        <f t="shared" si="2"/>
        <v>0</v>
      </c>
      <c r="E29" s="5">
        <f>C29*D29</f>
        <v>0</v>
      </c>
      <c r="F29" s="20">
        <v>1</v>
      </c>
      <c r="G29" s="1">
        <v>10082647221960</v>
      </c>
      <c r="H29" s="20">
        <v>336</v>
      </c>
      <c r="I29" s="1">
        <v>20082647221967</v>
      </c>
      <c r="J29" s="2">
        <v>82647221963</v>
      </c>
    </row>
    <row r="30" spans="1:10" x14ac:dyDescent="0.2">
      <c r="A30" s="24" t="s">
        <v>57</v>
      </c>
      <c r="B30" t="s">
        <v>128</v>
      </c>
      <c r="C30" s="18">
        <v>78.263999999999996</v>
      </c>
      <c r="D30" s="9">
        <f t="shared" si="2"/>
        <v>0</v>
      </c>
      <c r="E30" s="5">
        <f>C30*D30</f>
        <v>0</v>
      </c>
      <c r="F30" s="20">
        <v>1</v>
      </c>
      <c r="G30" s="1">
        <v>10082647092942</v>
      </c>
      <c r="H30" s="20">
        <v>200</v>
      </c>
      <c r="I30" s="1">
        <v>20082647092949</v>
      </c>
      <c r="J30" s="2">
        <v>82647092945</v>
      </c>
    </row>
    <row r="31" spans="1:10" x14ac:dyDescent="0.2">
      <c r="A31" s="24" t="s">
        <v>117</v>
      </c>
      <c r="B31" t="s">
        <v>129</v>
      </c>
      <c r="C31" s="18">
        <v>127.18600000000001</v>
      </c>
      <c r="D31" s="9">
        <f t="shared" si="2"/>
        <v>0</v>
      </c>
      <c r="E31" s="5">
        <f>C31*D31</f>
        <v>0</v>
      </c>
      <c r="F31" s="20">
        <v>1</v>
      </c>
      <c r="G31" s="1">
        <v>10082647221977</v>
      </c>
      <c r="H31" s="20">
        <v>210</v>
      </c>
      <c r="I31" s="1">
        <v>20082647221974</v>
      </c>
      <c r="J31" s="2">
        <v>82647221970</v>
      </c>
    </row>
    <row r="32" spans="1:10" x14ac:dyDescent="0.2">
      <c r="A32" s="24" t="s">
        <v>58</v>
      </c>
      <c r="B32" t="s">
        <v>130</v>
      </c>
      <c r="C32" s="18">
        <v>127.18600000000001</v>
      </c>
      <c r="D32" s="9">
        <f t="shared" si="2"/>
        <v>0</v>
      </c>
      <c r="E32" s="5">
        <f>C32*D32</f>
        <v>0</v>
      </c>
      <c r="F32" s="20">
        <v>1</v>
      </c>
      <c r="G32" s="1">
        <v>10082647092959</v>
      </c>
      <c r="H32" s="20">
        <v>200</v>
      </c>
      <c r="I32" s="1">
        <v>20082647092956</v>
      </c>
      <c r="J32" s="2">
        <v>82647092952</v>
      </c>
    </row>
    <row r="33" spans="1:10" x14ac:dyDescent="0.2">
      <c r="A33" s="24" t="s">
        <v>118</v>
      </c>
      <c r="B33" t="s">
        <v>131</v>
      </c>
      <c r="C33" s="18">
        <v>142.81200000000001</v>
      </c>
      <c r="D33" s="9">
        <f t="shared" si="2"/>
        <v>0</v>
      </c>
      <c r="E33" s="5">
        <f>C33*D33</f>
        <v>0</v>
      </c>
      <c r="F33" s="20">
        <v>1</v>
      </c>
      <c r="G33" s="1">
        <v>10082647221984</v>
      </c>
      <c r="H33" s="20">
        <v>170</v>
      </c>
      <c r="I33" s="1">
        <v>20082647221981</v>
      </c>
      <c r="J33" s="2">
        <v>82647221987</v>
      </c>
    </row>
    <row r="34" spans="1:10" x14ac:dyDescent="0.2">
      <c r="A34" s="24" t="s">
        <v>59</v>
      </c>
      <c r="B34" t="s">
        <v>132</v>
      </c>
      <c r="C34" s="18">
        <v>142.81200000000001</v>
      </c>
      <c r="D34" s="9">
        <f t="shared" si="2"/>
        <v>0</v>
      </c>
      <c r="E34" s="5">
        <f>C34*D34</f>
        <v>0</v>
      </c>
      <c r="F34" s="20">
        <v>1</v>
      </c>
      <c r="G34" s="1">
        <v>10082647092966</v>
      </c>
      <c r="H34" s="20">
        <v>118</v>
      </c>
      <c r="I34" s="1">
        <v>20082647092963</v>
      </c>
      <c r="J34" s="2">
        <v>82647092969</v>
      </c>
    </row>
    <row r="35" spans="1:10" x14ac:dyDescent="0.2">
      <c r="A35" s="24" t="s">
        <v>60</v>
      </c>
      <c r="B35" t="s">
        <v>133</v>
      </c>
      <c r="C35" s="18">
        <v>136.422</v>
      </c>
      <c r="D35" s="9">
        <f t="shared" si="2"/>
        <v>0</v>
      </c>
      <c r="E35" s="5">
        <f>C35*D35</f>
        <v>0</v>
      </c>
      <c r="F35" s="20">
        <v>1</v>
      </c>
      <c r="G35" s="1">
        <v>10082647092973</v>
      </c>
      <c r="H35" s="20">
        <v>108</v>
      </c>
      <c r="I35" s="1">
        <v>20082647092970</v>
      </c>
      <c r="J35" s="2">
        <v>82647092976</v>
      </c>
    </row>
    <row r="36" spans="1:10" x14ac:dyDescent="0.2">
      <c r="A36" s="24" t="s">
        <v>119</v>
      </c>
      <c r="B36" t="s">
        <v>134</v>
      </c>
      <c r="C36" s="18">
        <v>159.77099999999999</v>
      </c>
      <c r="D36" s="9">
        <f t="shared" si="2"/>
        <v>0</v>
      </c>
      <c r="E36" s="5">
        <f>C36*D36</f>
        <v>0</v>
      </c>
      <c r="F36" s="20">
        <v>1</v>
      </c>
      <c r="G36" s="1">
        <v>10082647221991</v>
      </c>
      <c r="H36" s="20">
        <v>140</v>
      </c>
      <c r="I36" s="1">
        <v>20082647221998</v>
      </c>
      <c r="J36" s="2">
        <v>82647221994</v>
      </c>
    </row>
    <row r="37" spans="1:10" x14ac:dyDescent="0.2">
      <c r="A37" s="24" t="s">
        <v>61</v>
      </c>
      <c r="B37" t="s">
        <v>135</v>
      </c>
      <c r="C37" s="18">
        <v>159.77099999999999</v>
      </c>
      <c r="D37" s="9">
        <f t="shared" si="2"/>
        <v>0</v>
      </c>
      <c r="E37" s="5">
        <f>C37*D37</f>
        <v>0</v>
      </c>
      <c r="F37" s="20">
        <v>1</v>
      </c>
      <c r="G37" s="1">
        <v>10082647092980</v>
      </c>
      <c r="H37" s="20">
        <v>108</v>
      </c>
      <c r="I37" s="1">
        <v>20082647092987</v>
      </c>
      <c r="J37" s="2">
        <v>82647092983</v>
      </c>
    </row>
    <row r="38" spans="1:10" x14ac:dyDescent="0.2">
      <c r="A38" s="24" t="s">
        <v>62</v>
      </c>
      <c r="B38" t="s">
        <v>136</v>
      </c>
      <c r="C38" s="18">
        <v>190.93100000000001</v>
      </c>
      <c r="D38" s="9">
        <f t="shared" si="2"/>
        <v>0</v>
      </c>
      <c r="E38" s="5">
        <f>C38*D38</f>
        <v>0</v>
      </c>
      <c r="F38" s="20">
        <v>1</v>
      </c>
      <c r="G38" s="1">
        <v>10082647092997</v>
      </c>
      <c r="H38" s="20">
        <v>108</v>
      </c>
      <c r="I38" s="1">
        <v>20082647092994</v>
      </c>
      <c r="J38" s="2">
        <v>82647092990</v>
      </c>
    </row>
    <row r="39" spans="1:10" x14ac:dyDescent="0.2">
      <c r="A39" s="24" t="s">
        <v>63</v>
      </c>
      <c r="B39" t="s">
        <v>137</v>
      </c>
      <c r="C39" s="18">
        <v>231.18299999999999</v>
      </c>
      <c r="D39" s="9">
        <f t="shared" si="2"/>
        <v>0</v>
      </c>
      <c r="E39" s="5">
        <f>C39*D39</f>
        <v>0</v>
      </c>
      <c r="F39" s="20">
        <v>1</v>
      </c>
      <c r="G39" s="1">
        <v>10082647089119</v>
      </c>
      <c r="H39" s="20">
        <v>108</v>
      </c>
      <c r="I39" s="1">
        <v>20082647089116</v>
      </c>
      <c r="J39" s="2">
        <v>82647089112</v>
      </c>
    </row>
    <row r="40" spans="1:10" x14ac:dyDescent="0.2">
      <c r="A40" s="24" t="s">
        <v>64</v>
      </c>
      <c r="B40" t="s">
        <v>138</v>
      </c>
      <c r="C40" s="18">
        <v>233.44900000000001</v>
      </c>
      <c r="D40" s="9">
        <f t="shared" si="2"/>
        <v>0</v>
      </c>
      <c r="E40" s="5">
        <f>C40*D40</f>
        <v>0</v>
      </c>
      <c r="F40" s="20">
        <v>1</v>
      </c>
      <c r="G40" s="1">
        <v>10082647093017</v>
      </c>
      <c r="H40" s="20">
        <v>66</v>
      </c>
      <c r="I40" s="1">
        <v>20082647093014</v>
      </c>
      <c r="J40" s="2">
        <v>82647093010</v>
      </c>
    </row>
    <row r="41" spans="1:10" x14ac:dyDescent="0.2">
      <c r="A41" s="24" t="s">
        <v>120</v>
      </c>
      <c r="B41" t="s">
        <v>139</v>
      </c>
      <c r="C41" s="18">
        <v>271.38200000000001</v>
      </c>
      <c r="D41" s="9">
        <f t="shared" si="2"/>
        <v>0</v>
      </c>
      <c r="E41" s="5">
        <f>C41*D41</f>
        <v>0</v>
      </c>
      <c r="F41" s="20">
        <v>1</v>
      </c>
      <c r="G41" s="1">
        <v>10082647222004</v>
      </c>
      <c r="H41" s="20">
        <v>80</v>
      </c>
      <c r="I41" s="1">
        <v>20082647222001</v>
      </c>
      <c r="J41" s="2">
        <v>82647222007</v>
      </c>
    </row>
    <row r="42" spans="1:10" x14ac:dyDescent="0.2">
      <c r="A42" s="24" t="s">
        <v>65</v>
      </c>
      <c r="B42" t="s">
        <v>140</v>
      </c>
      <c r="C42" s="18">
        <v>271.38200000000001</v>
      </c>
      <c r="D42" s="9">
        <f t="shared" si="2"/>
        <v>0</v>
      </c>
      <c r="E42" s="5">
        <f>C42*D42</f>
        <v>0</v>
      </c>
      <c r="F42" s="20">
        <v>1</v>
      </c>
      <c r="G42" s="1">
        <v>10082647093024</v>
      </c>
      <c r="H42" s="20">
        <v>66</v>
      </c>
      <c r="I42" s="1">
        <v>20082647093021</v>
      </c>
      <c r="J42" s="2">
        <v>82647093027</v>
      </c>
    </row>
    <row r="43" spans="1:10" x14ac:dyDescent="0.2">
      <c r="A43" s="24" t="s">
        <v>66</v>
      </c>
      <c r="B43" t="s">
        <v>141</v>
      </c>
      <c r="C43" s="18">
        <v>304.84899999999999</v>
      </c>
      <c r="D43" s="9">
        <f t="shared" si="2"/>
        <v>0</v>
      </c>
      <c r="E43" s="5">
        <f>C43*D43</f>
        <v>0</v>
      </c>
      <c r="F43" s="20">
        <v>1</v>
      </c>
      <c r="G43" s="1">
        <v>10082647093031</v>
      </c>
      <c r="H43" s="20">
        <v>66</v>
      </c>
      <c r="I43" s="1">
        <v>20082647093038</v>
      </c>
      <c r="J43" s="2">
        <v>82647093034</v>
      </c>
    </row>
    <row r="44" spans="1:10" x14ac:dyDescent="0.2">
      <c r="A44" s="24" t="s">
        <v>67</v>
      </c>
      <c r="B44" t="s">
        <v>142</v>
      </c>
      <c r="C44" s="18">
        <v>434.30099999999999</v>
      </c>
      <c r="D44" s="9">
        <f t="shared" si="2"/>
        <v>0</v>
      </c>
      <c r="E44" s="5">
        <f>C44*D44</f>
        <v>0</v>
      </c>
      <c r="F44" s="20">
        <v>1</v>
      </c>
      <c r="G44" s="1">
        <v>10082647093048</v>
      </c>
      <c r="H44" s="20">
        <v>66</v>
      </c>
      <c r="I44" s="1">
        <v>20082647093045</v>
      </c>
      <c r="J44" s="2">
        <v>82647093041</v>
      </c>
    </row>
    <row r="45" spans="1:10" x14ac:dyDescent="0.2">
      <c r="A45" s="24" t="s">
        <v>68</v>
      </c>
      <c r="B45" t="s">
        <v>143</v>
      </c>
      <c r="C45" s="18">
        <v>400.37299999999999</v>
      </c>
      <c r="D45" s="9">
        <f t="shared" si="2"/>
        <v>0</v>
      </c>
      <c r="E45" s="5">
        <f>C45*D45</f>
        <v>0</v>
      </c>
      <c r="F45" s="20">
        <v>1</v>
      </c>
      <c r="G45" s="1">
        <v>10082647093055</v>
      </c>
      <c r="H45" s="20">
        <v>66</v>
      </c>
      <c r="I45" s="1">
        <v>20082647093052</v>
      </c>
      <c r="J45" s="2">
        <v>82647093058</v>
      </c>
    </row>
    <row r="46" spans="1:10" x14ac:dyDescent="0.2">
      <c r="A46" s="3" t="s">
        <v>115</v>
      </c>
      <c r="D46" s="9"/>
      <c r="E46" s="5"/>
    </row>
    <row r="47" spans="1:10" x14ac:dyDescent="0.2">
      <c r="A47" t="s">
        <v>36</v>
      </c>
      <c r="B47" t="s">
        <v>37</v>
      </c>
      <c r="C47" s="18">
        <v>32.505000000000003</v>
      </c>
      <c r="D47" s="9">
        <f t="shared" ref="D47:D56" si="3">$E$6</f>
        <v>0</v>
      </c>
      <c r="E47" s="5">
        <f>C47*D47</f>
        <v>0</v>
      </c>
      <c r="F47" s="20">
        <v>1</v>
      </c>
      <c r="G47" s="1">
        <v>10082647092836</v>
      </c>
      <c r="H47" s="20">
        <v>1100</v>
      </c>
      <c r="I47" s="1">
        <v>20082647092833</v>
      </c>
      <c r="J47" s="2">
        <v>82647092839</v>
      </c>
    </row>
    <row r="48" spans="1:10" x14ac:dyDescent="0.2">
      <c r="A48" t="s">
        <v>38</v>
      </c>
      <c r="B48" t="s">
        <v>39</v>
      </c>
      <c r="C48" s="18">
        <v>41.741999999999997</v>
      </c>
      <c r="D48" s="9">
        <f t="shared" si="3"/>
        <v>0</v>
      </c>
      <c r="E48" s="5">
        <f>C48*D48</f>
        <v>0</v>
      </c>
      <c r="F48" s="20">
        <v>1</v>
      </c>
      <c r="G48" s="1">
        <v>10082647092843</v>
      </c>
      <c r="H48" s="20">
        <v>560</v>
      </c>
      <c r="I48" s="1">
        <v>20082647092840</v>
      </c>
      <c r="J48" s="2">
        <v>82647092846</v>
      </c>
    </row>
    <row r="49" spans="1:10" x14ac:dyDescent="0.2">
      <c r="A49" t="s">
        <v>40</v>
      </c>
      <c r="B49" t="s">
        <v>41</v>
      </c>
      <c r="C49" s="18">
        <v>58.198</v>
      </c>
      <c r="D49" s="9">
        <f t="shared" si="3"/>
        <v>0</v>
      </c>
      <c r="E49" s="5">
        <f>C49*D49</f>
        <v>0</v>
      </c>
      <c r="F49" s="20">
        <v>1</v>
      </c>
      <c r="G49" s="1">
        <v>10082647089270</v>
      </c>
      <c r="H49" s="20">
        <v>360</v>
      </c>
      <c r="I49" s="1">
        <v>20082647089277</v>
      </c>
      <c r="J49" s="2">
        <v>82647089273</v>
      </c>
    </row>
    <row r="50" spans="1:10" x14ac:dyDescent="0.2">
      <c r="A50" t="s">
        <v>42</v>
      </c>
      <c r="B50" t="s">
        <v>43</v>
      </c>
      <c r="C50" s="18">
        <v>69.066999999999993</v>
      </c>
      <c r="D50" s="9">
        <f t="shared" si="3"/>
        <v>0</v>
      </c>
      <c r="E50" s="5">
        <f>C50*D50</f>
        <v>0</v>
      </c>
      <c r="F50" s="20">
        <v>1</v>
      </c>
      <c r="G50" s="1">
        <v>10082647092867</v>
      </c>
      <c r="H50" s="20">
        <v>300</v>
      </c>
      <c r="I50" s="1">
        <v>20082647092864</v>
      </c>
      <c r="J50" s="2">
        <v>82647092860</v>
      </c>
    </row>
    <row r="51" spans="1:10" x14ac:dyDescent="0.2">
      <c r="A51" t="s">
        <v>44</v>
      </c>
      <c r="B51" t="s">
        <v>45</v>
      </c>
      <c r="C51" s="18">
        <v>98.635000000000005</v>
      </c>
      <c r="D51" s="9">
        <f t="shared" si="3"/>
        <v>0</v>
      </c>
      <c r="E51" s="5">
        <f>C51*D51</f>
        <v>0</v>
      </c>
      <c r="F51" s="20">
        <v>1</v>
      </c>
      <c r="G51" s="1">
        <v>10082647092874</v>
      </c>
      <c r="H51" s="20">
        <v>250</v>
      </c>
      <c r="I51" s="1">
        <v>20082647092871</v>
      </c>
      <c r="J51" s="2">
        <v>82647092877</v>
      </c>
    </row>
    <row r="52" spans="1:10" x14ac:dyDescent="0.2">
      <c r="A52" t="s">
        <v>46</v>
      </c>
      <c r="B52" t="s">
        <v>47</v>
      </c>
      <c r="C52" s="18">
        <v>141.95599999999999</v>
      </c>
      <c r="D52" s="9">
        <f t="shared" si="3"/>
        <v>0</v>
      </c>
      <c r="E52" s="5">
        <f>C52*D52</f>
        <v>0</v>
      </c>
      <c r="F52" s="20">
        <v>1</v>
      </c>
      <c r="G52" s="1">
        <v>10082647092881</v>
      </c>
      <c r="H52" s="20">
        <v>118</v>
      </c>
      <c r="I52" s="1">
        <v>20082647092888</v>
      </c>
      <c r="J52" s="2">
        <v>82647092884</v>
      </c>
    </row>
    <row r="53" spans="1:10" x14ac:dyDescent="0.2">
      <c r="A53" t="s">
        <v>48</v>
      </c>
      <c r="B53" t="s">
        <v>49</v>
      </c>
      <c r="C53" s="18">
        <v>159.33500000000001</v>
      </c>
      <c r="D53" s="9">
        <f t="shared" si="3"/>
        <v>0</v>
      </c>
      <c r="E53" s="5">
        <f>C53*D53</f>
        <v>0</v>
      </c>
      <c r="F53" s="20">
        <v>1</v>
      </c>
      <c r="G53" s="1">
        <v>10082647092898</v>
      </c>
      <c r="H53" s="20">
        <v>108</v>
      </c>
      <c r="I53" s="1">
        <v>20082647092895</v>
      </c>
      <c r="J53" s="2">
        <v>82647092891</v>
      </c>
    </row>
    <row r="54" spans="1:10" x14ac:dyDescent="0.2">
      <c r="A54" t="s">
        <v>50</v>
      </c>
      <c r="B54" t="s">
        <v>51</v>
      </c>
      <c r="C54" s="18">
        <v>236.59800000000001</v>
      </c>
      <c r="D54" s="9">
        <f t="shared" si="3"/>
        <v>0</v>
      </c>
      <c r="E54" s="5">
        <f>C54*D54</f>
        <v>0</v>
      </c>
      <c r="F54" s="20">
        <v>1</v>
      </c>
      <c r="G54" s="1">
        <v>10082647092904</v>
      </c>
      <c r="H54" s="20">
        <v>66</v>
      </c>
      <c r="I54" s="1">
        <v>20082647092901</v>
      </c>
      <c r="J54" s="2">
        <v>82647092907</v>
      </c>
    </row>
    <row r="55" spans="1:10" x14ac:dyDescent="0.2">
      <c r="A55" t="s">
        <v>52</v>
      </c>
      <c r="B55" t="s">
        <v>53</v>
      </c>
      <c r="C55" s="18">
        <v>449.255</v>
      </c>
      <c r="D55" s="9">
        <f t="shared" si="3"/>
        <v>0</v>
      </c>
      <c r="E55" s="5">
        <f>C55*D55</f>
        <v>0</v>
      </c>
      <c r="F55" s="20">
        <v>1</v>
      </c>
      <c r="G55" s="1">
        <v>10082647092911</v>
      </c>
      <c r="H55" s="20">
        <v>38</v>
      </c>
      <c r="I55" s="1">
        <v>20082647092918</v>
      </c>
      <c r="J55" s="2">
        <v>82647092914</v>
      </c>
    </row>
    <row r="56" spans="1:10" x14ac:dyDescent="0.2">
      <c r="A56" t="s">
        <v>54</v>
      </c>
      <c r="B56" t="s">
        <v>55</v>
      </c>
      <c r="C56" s="18">
        <v>810.24599999999998</v>
      </c>
      <c r="D56" s="9">
        <f t="shared" si="3"/>
        <v>0</v>
      </c>
      <c r="E56" s="5">
        <f>C56*D56</f>
        <v>0</v>
      </c>
      <c r="F56" s="20">
        <v>1</v>
      </c>
      <c r="G56" s="1">
        <v>10082647092928</v>
      </c>
      <c r="H56" s="20">
        <v>25</v>
      </c>
      <c r="I56" s="1">
        <v>20082647092925</v>
      </c>
      <c r="J56" s="2">
        <v>82647092921</v>
      </c>
    </row>
    <row r="57" spans="1:10" x14ac:dyDescent="0.2">
      <c r="A57" s="3" t="s">
        <v>114</v>
      </c>
      <c r="D57" s="9"/>
      <c r="E57" s="5"/>
    </row>
    <row r="58" spans="1:10" x14ac:dyDescent="0.2">
      <c r="A58" s="24" t="s">
        <v>69</v>
      </c>
      <c r="B58" t="s">
        <v>144</v>
      </c>
      <c r="C58" s="18">
        <v>86.275000000000006</v>
      </c>
      <c r="D58" s="9">
        <f t="shared" ref="D58:D75" si="4">$E$6</f>
        <v>0</v>
      </c>
      <c r="E58" s="5">
        <f>C58*D58</f>
        <v>0</v>
      </c>
      <c r="F58" s="20">
        <v>1</v>
      </c>
      <c r="G58" s="1">
        <v>10082647089355</v>
      </c>
      <c r="H58" s="20">
        <v>300</v>
      </c>
      <c r="I58" s="1">
        <v>20082647089352</v>
      </c>
      <c r="J58" s="2">
        <v>82647089358</v>
      </c>
    </row>
    <row r="59" spans="1:10" x14ac:dyDescent="0.2">
      <c r="A59" s="24" t="s">
        <v>121</v>
      </c>
      <c r="B59" t="s">
        <v>145</v>
      </c>
      <c r="C59" s="18">
        <v>86.275000000000006</v>
      </c>
      <c r="D59" s="9">
        <f t="shared" si="4"/>
        <v>0</v>
      </c>
      <c r="E59" s="5">
        <f>C59*D59</f>
        <v>0</v>
      </c>
      <c r="F59" s="20">
        <v>1</v>
      </c>
      <c r="G59" s="1">
        <v>10082647222011</v>
      </c>
      <c r="H59" s="20">
        <v>336</v>
      </c>
      <c r="I59" s="1">
        <v>20082647222018</v>
      </c>
      <c r="J59" s="2">
        <v>82647222014</v>
      </c>
    </row>
    <row r="60" spans="1:10" x14ac:dyDescent="0.2">
      <c r="A60" s="24" t="s">
        <v>70</v>
      </c>
      <c r="B60" t="s">
        <v>146</v>
      </c>
      <c r="C60" s="18">
        <v>133.102</v>
      </c>
      <c r="D60" s="9">
        <f t="shared" si="4"/>
        <v>0</v>
      </c>
      <c r="E60" s="5">
        <f>C60*D60</f>
        <v>0</v>
      </c>
      <c r="F60" s="20">
        <v>1</v>
      </c>
      <c r="G60" s="1">
        <v>10082647089362</v>
      </c>
      <c r="H60" s="20">
        <v>200</v>
      </c>
      <c r="I60" s="1">
        <v>20082647089369</v>
      </c>
      <c r="J60" s="2">
        <v>82647089365</v>
      </c>
    </row>
    <row r="61" spans="1:10" x14ac:dyDescent="0.2">
      <c r="A61" s="24" t="s">
        <v>122</v>
      </c>
      <c r="B61" t="s">
        <v>147</v>
      </c>
      <c r="C61" s="18">
        <v>148.452</v>
      </c>
      <c r="D61" s="9">
        <f t="shared" si="4"/>
        <v>0</v>
      </c>
      <c r="E61" s="5">
        <f>C61*D61</f>
        <v>0</v>
      </c>
      <c r="F61" s="20">
        <v>1</v>
      </c>
      <c r="G61" s="1">
        <v>10082647222028</v>
      </c>
      <c r="H61" s="20">
        <v>210</v>
      </c>
      <c r="I61" s="1">
        <v>20082647222025</v>
      </c>
      <c r="J61" s="2">
        <v>82647222021</v>
      </c>
    </row>
    <row r="62" spans="1:10" x14ac:dyDescent="0.2">
      <c r="A62" s="24" t="s">
        <v>71</v>
      </c>
      <c r="B62" t="s">
        <v>148</v>
      </c>
      <c r="C62" s="18">
        <v>148.452</v>
      </c>
      <c r="D62" s="9">
        <f t="shared" si="4"/>
        <v>0</v>
      </c>
      <c r="E62" s="5">
        <f>C62*D62</f>
        <v>0</v>
      </c>
      <c r="F62" s="20">
        <v>1</v>
      </c>
      <c r="G62" s="1">
        <v>10082647089379</v>
      </c>
      <c r="H62" s="20">
        <v>200</v>
      </c>
      <c r="I62" s="1">
        <v>20082647089376</v>
      </c>
      <c r="J62" s="2">
        <v>82647089372</v>
      </c>
    </row>
    <row r="63" spans="1:10" x14ac:dyDescent="0.2">
      <c r="A63" s="24" t="s">
        <v>123</v>
      </c>
      <c r="B63" t="s">
        <v>149</v>
      </c>
      <c r="C63" s="18">
        <v>160.376</v>
      </c>
      <c r="D63" s="9">
        <f t="shared" si="4"/>
        <v>0</v>
      </c>
      <c r="E63" s="5">
        <f>C63*D63</f>
        <v>0</v>
      </c>
      <c r="F63" s="20">
        <v>1</v>
      </c>
      <c r="G63" s="1">
        <v>10082647222035</v>
      </c>
      <c r="H63" s="20">
        <v>170</v>
      </c>
      <c r="I63" s="1">
        <v>20082647222032</v>
      </c>
      <c r="J63" s="2">
        <v>82647222038</v>
      </c>
    </row>
    <row r="64" spans="1:10" x14ac:dyDescent="0.2">
      <c r="A64" s="24" t="s">
        <v>72</v>
      </c>
      <c r="B64" t="s">
        <v>150</v>
      </c>
      <c r="C64" s="18">
        <v>160.376</v>
      </c>
      <c r="D64" s="9">
        <f t="shared" si="4"/>
        <v>0</v>
      </c>
      <c r="E64" s="5">
        <f>C64*D64</f>
        <v>0</v>
      </c>
      <c r="F64" s="20">
        <v>1</v>
      </c>
      <c r="G64" s="1">
        <v>10082647089386</v>
      </c>
      <c r="H64" s="20">
        <v>118</v>
      </c>
      <c r="I64" s="1">
        <v>20082647089383</v>
      </c>
      <c r="J64" s="2">
        <v>82647089389</v>
      </c>
    </row>
    <row r="65" spans="1:10" x14ac:dyDescent="0.2">
      <c r="A65" s="24" t="s">
        <v>73</v>
      </c>
      <c r="B65" t="s">
        <v>151</v>
      </c>
      <c r="C65" s="18">
        <v>202.696</v>
      </c>
      <c r="D65" s="9">
        <f t="shared" si="4"/>
        <v>0</v>
      </c>
      <c r="E65" s="5">
        <f>C65*D65</f>
        <v>0</v>
      </c>
      <c r="F65" s="20">
        <v>1</v>
      </c>
      <c r="G65" s="1">
        <v>10082647089393</v>
      </c>
      <c r="H65" s="20">
        <v>108</v>
      </c>
      <c r="I65" s="1">
        <v>20082647089390</v>
      </c>
      <c r="J65" s="2">
        <v>82647089396</v>
      </c>
    </row>
    <row r="66" spans="1:10" x14ac:dyDescent="0.2">
      <c r="A66" s="24" t="s">
        <v>124</v>
      </c>
      <c r="B66" t="s">
        <v>152</v>
      </c>
      <c r="C66" s="18">
        <v>196.517</v>
      </c>
      <c r="D66" s="9">
        <f t="shared" si="4"/>
        <v>0</v>
      </c>
      <c r="E66" s="5">
        <f>C66*D66</f>
        <v>0</v>
      </c>
      <c r="F66" s="20">
        <v>1</v>
      </c>
      <c r="G66" s="1">
        <v>10082647222042</v>
      </c>
      <c r="H66" s="20">
        <v>140</v>
      </c>
      <c r="I66" s="1">
        <v>20082647222049</v>
      </c>
      <c r="J66" s="2">
        <v>82647222045</v>
      </c>
    </row>
    <row r="67" spans="1:10" x14ac:dyDescent="0.2">
      <c r="A67" s="24" t="s">
        <v>74</v>
      </c>
      <c r="B67" t="s">
        <v>153</v>
      </c>
      <c r="C67" s="18">
        <v>196.517</v>
      </c>
      <c r="D67" s="9">
        <f t="shared" si="4"/>
        <v>0</v>
      </c>
      <c r="E67" s="5">
        <f>C67*D67</f>
        <v>0</v>
      </c>
      <c r="F67" s="20">
        <v>1</v>
      </c>
      <c r="G67" s="1">
        <v>10082647089409</v>
      </c>
      <c r="H67" s="20">
        <v>108</v>
      </c>
      <c r="I67" s="1">
        <v>20082647089406</v>
      </c>
      <c r="J67" s="2">
        <v>82647089402</v>
      </c>
    </row>
    <row r="68" spans="1:10" x14ac:dyDescent="0.2">
      <c r="A68" s="24" t="s">
        <v>75</v>
      </c>
      <c r="B68" t="s">
        <v>154</v>
      </c>
      <c r="C68" s="18">
        <v>222.28899999999999</v>
      </c>
      <c r="D68" s="9">
        <f t="shared" si="4"/>
        <v>0</v>
      </c>
      <c r="E68" s="5">
        <f>C68*D68</f>
        <v>0</v>
      </c>
      <c r="F68" s="20">
        <v>1</v>
      </c>
      <c r="G68" s="1">
        <v>10082647089416</v>
      </c>
      <c r="H68" s="20">
        <v>108</v>
      </c>
      <c r="I68" s="1">
        <v>20082647089413</v>
      </c>
      <c r="J68" s="2">
        <v>82647089419</v>
      </c>
    </row>
    <row r="69" spans="1:10" x14ac:dyDescent="0.2">
      <c r="A69" s="24" t="s">
        <v>76</v>
      </c>
      <c r="B69" t="s">
        <v>155</v>
      </c>
      <c r="C69" s="18">
        <v>253.542</v>
      </c>
      <c r="D69" s="9">
        <f t="shared" si="4"/>
        <v>0</v>
      </c>
      <c r="E69" s="5">
        <f>C69*D69</f>
        <v>0</v>
      </c>
      <c r="F69" s="20">
        <v>1</v>
      </c>
      <c r="G69" s="1">
        <v>10082647093130</v>
      </c>
      <c r="H69" s="20">
        <v>108</v>
      </c>
      <c r="I69" s="1">
        <v>20082647093137</v>
      </c>
      <c r="J69" s="2">
        <v>82647093133</v>
      </c>
    </row>
    <row r="70" spans="1:10" x14ac:dyDescent="0.2">
      <c r="A70" s="24" t="s">
        <v>77</v>
      </c>
      <c r="B70" t="s">
        <v>156</v>
      </c>
      <c r="C70" s="18">
        <v>342.95299999999997</v>
      </c>
      <c r="D70" s="9">
        <f t="shared" si="4"/>
        <v>0</v>
      </c>
      <c r="E70" s="5">
        <f>C70*D70</f>
        <v>0</v>
      </c>
      <c r="F70" s="20">
        <v>1</v>
      </c>
      <c r="G70" s="1">
        <v>10082647093147</v>
      </c>
      <c r="H70" s="20">
        <v>66</v>
      </c>
      <c r="I70" s="1">
        <v>20082647093144</v>
      </c>
      <c r="J70" s="2">
        <v>82647093140</v>
      </c>
    </row>
    <row r="71" spans="1:10" x14ac:dyDescent="0.2">
      <c r="A71" s="24" t="s">
        <v>125</v>
      </c>
      <c r="B71" t="s">
        <v>157</v>
      </c>
      <c r="C71" s="18">
        <v>377.11700000000002</v>
      </c>
      <c r="D71" s="9">
        <f t="shared" si="4"/>
        <v>0</v>
      </c>
      <c r="E71" s="5">
        <f>C71*D71</f>
        <v>0</v>
      </c>
      <c r="F71" s="20">
        <v>1</v>
      </c>
      <c r="G71" s="1">
        <v>10082647222059</v>
      </c>
      <c r="H71" s="20">
        <v>80</v>
      </c>
      <c r="I71" s="1">
        <v>20082647222056</v>
      </c>
      <c r="J71" s="2">
        <v>82647222052</v>
      </c>
    </row>
    <row r="72" spans="1:10" x14ac:dyDescent="0.2">
      <c r="A72" s="24" t="s">
        <v>78</v>
      </c>
      <c r="B72" t="s">
        <v>158</v>
      </c>
      <c r="C72" s="18">
        <v>377.11700000000002</v>
      </c>
      <c r="D72" s="9">
        <f t="shared" si="4"/>
        <v>0</v>
      </c>
      <c r="E72" s="5">
        <f>C72*D72</f>
        <v>0</v>
      </c>
      <c r="F72" s="20">
        <v>1</v>
      </c>
      <c r="G72" s="1">
        <v>10082647089447</v>
      </c>
      <c r="H72" s="20">
        <v>66</v>
      </c>
      <c r="I72" s="1">
        <v>20082647089444</v>
      </c>
      <c r="J72" s="2">
        <v>82647089440</v>
      </c>
    </row>
    <row r="73" spans="1:10" x14ac:dyDescent="0.2">
      <c r="A73" s="24" t="s">
        <v>79</v>
      </c>
      <c r="B73" t="s">
        <v>159</v>
      </c>
      <c r="C73" s="18">
        <v>348.94799999999998</v>
      </c>
      <c r="D73" s="9">
        <f t="shared" si="4"/>
        <v>0</v>
      </c>
      <c r="E73" s="5">
        <f>C73*D73</f>
        <v>0</v>
      </c>
      <c r="F73" s="20">
        <v>1</v>
      </c>
      <c r="G73" s="1">
        <v>10082647089454</v>
      </c>
      <c r="H73" s="20">
        <v>66</v>
      </c>
      <c r="I73" s="1">
        <v>20082647089451</v>
      </c>
      <c r="J73" s="2">
        <v>82647089457</v>
      </c>
    </row>
    <row r="74" spans="1:10" x14ac:dyDescent="0.2">
      <c r="A74" s="24" t="s">
        <v>80</v>
      </c>
      <c r="B74" t="s">
        <v>160</v>
      </c>
      <c r="C74" s="18">
        <v>475.40899999999999</v>
      </c>
      <c r="D74" s="9">
        <f t="shared" si="4"/>
        <v>0</v>
      </c>
      <c r="E74" s="5">
        <f>C74*D74</f>
        <v>0</v>
      </c>
      <c r="F74" s="20">
        <v>1</v>
      </c>
      <c r="G74" s="1">
        <v>10082647089461</v>
      </c>
      <c r="H74" s="20">
        <v>66</v>
      </c>
      <c r="I74" s="1">
        <v>20082647089468</v>
      </c>
      <c r="J74" s="2">
        <v>82647089464</v>
      </c>
    </row>
    <row r="75" spans="1:10" x14ac:dyDescent="0.2">
      <c r="A75" s="24" t="s">
        <v>81</v>
      </c>
      <c r="B75" t="s">
        <v>161</v>
      </c>
      <c r="C75" s="18">
        <v>452.93200000000002</v>
      </c>
      <c r="D75" s="9">
        <f t="shared" si="4"/>
        <v>0</v>
      </c>
      <c r="E75" s="5">
        <f>C75*D75</f>
        <v>0</v>
      </c>
      <c r="F75" s="20">
        <v>1</v>
      </c>
      <c r="G75" s="1">
        <v>10082647089478</v>
      </c>
      <c r="H75" s="20">
        <v>66</v>
      </c>
      <c r="I75" s="1">
        <v>20082647089475</v>
      </c>
      <c r="J75" s="2">
        <v>82647089471</v>
      </c>
    </row>
    <row r="76" spans="1:10" x14ac:dyDescent="0.2">
      <c r="A76" s="3" t="s">
        <v>113</v>
      </c>
      <c r="C76" s="23"/>
      <c r="D76" s="9"/>
      <c r="E76" s="5"/>
    </row>
    <row r="77" spans="1:10" x14ac:dyDescent="0.2">
      <c r="A77" t="s">
        <v>82</v>
      </c>
      <c r="B77" t="s">
        <v>83</v>
      </c>
      <c r="C77" s="23">
        <v>11.991</v>
      </c>
      <c r="D77" s="9">
        <f t="shared" ref="D77:D83" si="5">$E$6</f>
        <v>0</v>
      </c>
      <c r="E77" s="5">
        <f>C77*D77</f>
        <v>0</v>
      </c>
      <c r="F77" s="20">
        <v>1</v>
      </c>
      <c r="G77" s="1">
        <v>10082647089607</v>
      </c>
      <c r="H77" s="20">
        <v>40</v>
      </c>
      <c r="I77" s="1">
        <v>20082647089604</v>
      </c>
      <c r="J77" s="2">
        <v>82647089600</v>
      </c>
    </row>
    <row r="78" spans="1:10" x14ac:dyDescent="0.2">
      <c r="A78" t="s">
        <v>84</v>
      </c>
      <c r="B78" t="s">
        <v>85</v>
      </c>
      <c r="C78" s="23">
        <v>22.58</v>
      </c>
      <c r="D78" s="9">
        <f t="shared" si="5"/>
        <v>0</v>
      </c>
      <c r="E78" s="5">
        <f>C78*D78</f>
        <v>0</v>
      </c>
      <c r="F78" s="20">
        <v>1</v>
      </c>
      <c r="G78" s="1">
        <v>10082647089614</v>
      </c>
      <c r="H78" s="20">
        <v>20</v>
      </c>
      <c r="I78" s="1">
        <v>20082647089611</v>
      </c>
      <c r="J78" s="2">
        <v>82647089617</v>
      </c>
    </row>
    <row r="79" spans="1:10" x14ac:dyDescent="0.2">
      <c r="A79" t="s">
        <v>86</v>
      </c>
      <c r="B79" t="s">
        <v>87</v>
      </c>
      <c r="C79" s="23">
        <v>27.294</v>
      </c>
      <c r="D79" s="9">
        <f t="shared" si="5"/>
        <v>0</v>
      </c>
      <c r="E79" s="5">
        <f>C79*D79</f>
        <v>0</v>
      </c>
      <c r="F79" s="20">
        <v>1</v>
      </c>
      <c r="G79" s="1">
        <v>10082647089621</v>
      </c>
      <c r="H79" s="20">
        <v>20</v>
      </c>
      <c r="I79" s="1">
        <v>20082647089628</v>
      </c>
      <c r="J79" s="2">
        <v>82647089624</v>
      </c>
    </row>
    <row r="80" spans="1:10" x14ac:dyDescent="0.2">
      <c r="A80" t="s">
        <v>88</v>
      </c>
      <c r="B80" t="s">
        <v>89</v>
      </c>
      <c r="C80" s="23">
        <v>50.164000000000001</v>
      </c>
      <c r="D80" s="9">
        <f t="shared" si="5"/>
        <v>0</v>
      </c>
      <c r="E80" s="5">
        <f>C80*D80</f>
        <v>0</v>
      </c>
      <c r="F80" s="20">
        <v>1</v>
      </c>
      <c r="G80" s="1">
        <v>10082647089638</v>
      </c>
      <c r="H80" s="20">
        <v>5</v>
      </c>
      <c r="I80" s="1">
        <v>20082647089635</v>
      </c>
      <c r="J80" s="2">
        <v>82647089631</v>
      </c>
    </row>
    <row r="81" spans="1:10" x14ac:dyDescent="0.2">
      <c r="A81" t="s">
        <v>90</v>
      </c>
      <c r="B81" t="s">
        <v>91</v>
      </c>
      <c r="C81" s="23">
        <v>43.456000000000003</v>
      </c>
      <c r="D81" s="9">
        <f t="shared" si="5"/>
        <v>0</v>
      </c>
      <c r="E81" s="5">
        <f>C81*D81</f>
        <v>0</v>
      </c>
      <c r="F81" s="20">
        <v>1</v>
      </c>
      <c r="G81" s="1">
        <v>10082647089645</v>
      </c>
      <c r="H81" s="20">
        <v>20</v>
      </c>
      <c r="I81" s="1">
        <v>20082647089642</v>
      </c>
      <c r="J81" s="2">
        <v>82647089648</v>
      </c>
    </row>
    <row r="82" spans="1:10" x14ac:dyDescent="0.2">
      <c r="A82" t="s">
        <v>92</v>
      </c>
      <c r="B82" t="s">
        <v>93</v>
      </c>
      <c r="C82" s="23">
        <v>68.527000000000001</v>
      </c>
      <c r="D82" s="9">
        <f t="shared" si="5"/>
        <v>0</v>
      </c>
      <c r="E82" s="5">
        <f>C82*D82</f>
        <v>0</v>
      </c>
      <c r="F82" s="20">
        <v>1</v>
      </c>
      <c r="G82" s="1">
        <v>10082647089652</v>
      </c>
      <c r="H82" s="20">
        <v>5</v>
      </c>
      <c r="I82" s="1">
        <v>20082647089659</v>
      </c>
      <c r="J82" s="2">
        <v>82647089655</v>
      </c>
    </row>
    <row r="83" spans="1:10" x14ac:dyDescent="0.2">
      <c r="A83" t="s">
        <v>94</v>
      </c>
      <c r="B83" t="s">
        <v>95</v>
      </c>
      <c r="C83" s="23">
        <v>113.276</v>
      </c>
      <c r="D83" s="9">
        <f t="shared" si="5"/>
        <v>0</v>
      </c>
      <c r="E83" s="5">
        <f>C83*D83</f>
        <v>0</v>
      </c>
      <c r="F83" s="20">
        <v>1</v>
      </c>
      <c r="G83" s="1">
        <v>10082647089669</v>
      </c>
      <c r="H83" s="20">
        <v>3</v>
      </c>
      <c r="I83" s="1">
        <v>20082647089666</v>
      </c>
      <c r="J83" s="2">
        <v>82647089662</v>
      </c>
    </row>
  </sheetData>
  <phoneticPr fontId="2" type="noConversion"/>
  <printOptions horizontalCentered="1" gridLines="1"/>
  <pageMargins left="0.25" right="0.25" top="1" bottom="1" header="0.25" footer="0.25"/>
  <pageSetup scale="74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CIF</vt:lpstr>
      <vt:lpstr>CIF!Print_Titles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2019-05-20T20:01:10Z</cp:lastPrinted>
  <dcterms:created xsi:type="dcterms:W3CDTF">2010-12-01T17:18:51Z</dcterms:created>
  <dcterms:modified xsi:type="dcterms:W3CDTF">2021-07-20T18:39:45Z</dcterms:modified>
</cp:coreProperties>
</file>