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melissah_matco-norca_com/Documents/Desktop/"/>
    </mc:Choice>
  </mc:AlternateContent>
  <xr:revisionPtr revIDLastSave="0" documentId="13_ncr:1_{4FB3A613-14E5-4B0B-BCD2-F384C71C6850}" xr6:coauthVersionLast="47" xr6:coauthVersionMax="47" xr10:uidLastSave="{00000000-0000-0000-0000-000000000000}"/>
  <bookViews>
    <workbookView xWindow="4185" yWindow="1965" windowWidth="21600" windowHeight="12300" xr2:uid="{00000000-000D-0000-FFFF-FFFF00000000}"/>
  </bookViews>
  <sheets>
    <sheet name="CS, CAST &amp; SS VALVES" sheetId="1" r:id="rId1"/>
  </sheets>
  <definedNames>
    <definedName name="_xlnm._FilterDatabase" localSheetId="0" hidden="1">'CS, CAST &amp; SS VALVES'!$A$5:$J$316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9" i="1" l="1"/>
  <c r="E199" i="1" s="1"/>
  <c r="D198" i="1"/>
  <c r="E198" i="1" s="1"/>
  <c r="D197" i="1"/>
  <c r="E197" i="1" s="1"/>
  <c r="D196" i="1"/>
  <c r="D195" i="1"/>
  <c r="D194" i="1"/>
  <c r="E194" i="1" s="1"/>
  <c r="D217" i="1"/>
  <c r="E217" i="1" s="1"/>
  <c r="D216" i="1"/>
  <c r="E216" i="1" s="1"/>
  <c r="D215" i="1"/>
  <c r="E215" i="1" s="1"/>
  <c r="D214" i="1"/>
  <c r="E214" i="1" s="1"/>
  <c r="D213" i="1"/>
  <c r="E213" i="1" s="1"/>
  <c r="D212" i="1"/>
  <c r="E212" i="1" s="1"/>
  <c r="D211" i="1"/>
  <c r="E211" i="1" s="1"/>
  <c r="D210" i="1"/>
  <c r="E210" i="1" s="1"/>
  <c r="D177" i="1"/>
  <c r="E177" i="1" s="1"/>
  <c r="D176" i="1"/>
  <c r="E176" i="1" s="1"/>
  <c r="D175" i="1"/>
  <c r="E175" i="1" s="1"/>
  <c r="D174" i="1"/>
  <c r="E174" i="1" s="1"/>
  <c r="D173" i="1"/>
  <c r="E173" i="1" s="1"/>
  <c r="D172" i="1"/>
  <c r="E172" i="1" s="1"/>
  <c r="D171" i="1"/>
  <c r="E171" i="1" s="1"/>
  <c r="D170" i="1"/>
  <c r="E170" i="1" s="1"/>
  <c r="D169" i="1"/>
  <c r="E169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E59" i="1" s="1"/>
  <c r="D58" i="1"/>
  <c r="E58" i="1" s="1"/>
  <c r="D57" i="1"/>
  <c r="E57" i="1" s="1"/>
  <c r="D82" i="1"/>
  <c r="E82" i="1" s="1"/>
  <c r="D81" i="1"/>
  <c r="D80" i="1"/>
  <c r="D79" i="1"/>
  <c r="D78" i="1"/>
  <c r="D77" i="1"/>
  <c r="E77" i="1" s="1"/>
  <c r="D76" i="1"/>
  <c r="E76" i="1" s="1"/>
  <c r="D75" i="1"/>
  <c r="E75" i="1" s="1"/>
  <c r="E195" i="1" l="1"/>
  <c r="E78" i="1"/>
  <c r="E196" i="1"/>
  <c r="E79" i="1"/>
  <c r="E80" i="1"/>
  <c r="E81" i="1"/>
  <c r="D274" i="1"/>
  <c r="E274" i="1" s="1"/>
  <c r="D273" i="1"/>
  <c r="E273" i="1" s="1"/>
  <c r="D272" i="1"/>
  <c r="E272" i="1" s="1"/>
  <c r="D271" i="1"/>
  <c r="E271" i="1" s="1"/>
  <c r="D270" i="1"/>
  <c r="E270" i="1" s="1"/>
  <c r="D269" i="1"/>
  <c r="E269" i="1" s="1"/>
  <c r="D267" i="1"/>
  <c r="E267" i="1" s="1"/>
  <c r="D266" i="1"/>
  <c r="E266" i="1" s="1"/>
  <c r="D265" i="1"/>
  <c r="E265" i="1" s="1"/>
  <c r="D264" i="1"/>
  <c r="E264" i="1" s="1"/>
  <c r="D263" i="1"/>
  <c r="E263" i="1" s="1"/>
  <c r="D262" i="1"/>
  <c r="E262" i="1" s="1"/>
  <c r="D246" i="1"/>
  <c r="E246" i="1" s="1"/>
  <c r="D245" i="1"/>
  <c r="E245" i="1" s="1"/>
  <c r="D244" i="1"/>
  <c r="E244" i="1" s="1"/>
  <c r="D243" i="1"/>
  <c r="E243" i="1" s="1"/>
  <c r="D242" i="1"/>
  <c r="E242" i="1" s="1"/>
  <c r="D241" i="1"/>
  <c r="E241" i="1" s="1"/>
  <c r="D239" i="1"/>
  <c r="E239" i="1" s="1"/>
  <c r="D238" i="1"/>
  <c r="E238" i="1" s="1"/>
  <c r="D237" i="1"/>
  <c r="E237" i="1" s="1"/>
  <c r="D236" i="1"/>
  <c r="E236" i="1" s="1"/>
  <c r="D235" i="1"/>
  <c r="E235" i="1" s="1"/>
  <c r="D234" i="1"/>
  <c r="E234" i="1" s="1"/>
  <c r="D232" i="1"/>
  <c r="E232" i="1" s="1"/>
  <c r="D231" i="1"/>
  <c r="E231" i="1" s="1"/>
  <c r="D230" i="1"/>
  <c r="E230" i="1" s="1"/>
  <c r="D229" i="1"/>
  <c r="E229" i="1" s="1"/>
  <c r="D228" i="1"/>
  <c r="E228" i="1" s="1"/>
  <c r="D227" i="1"/>
  <c r="E227" i="1" s="1"/>
  <c r="D225" i="1"/>
  <c r="E225" i="1" s="1"/>
  <c r="D224" i="1"/>
  <c r="E224" i="1" s="1"/>
  <c r="D223" i="1"/>
  <c r="E223" i="1" s="1"/>
  <c r="D222" i="1"/>
  <c r="E222" i="1" s="1"/>
  <c r="D221" i="1"/>
  <c r="E221" i="1" s="1"/>
  <c r="D220" i="1"/>
  <c r="E220" i="1" s="1"/>
  <c r="D209" i="1"/>
  <c r="E209" i="1" s="1"/>
  <c r="D208" i="1"/>
  <c r="E208" i="1" s="1"/>
  <c r="D207" i="1"/>
  <c r="E207" i="1" s="1"/>
  <c r="D206" i="1"/>
  <c r="E206" i="1" s="1"/>
  <c r="D205" i="1"/>
  <c r="E205" i="1" s="1"/>
  <c r="D204" i="1"/>
  <c r="E204" i="1" s="1"/>
  <c r="D203" i="1"/>
  <c r="E203" i="1" s="1"/>
  <c r="D202" i="1"/>
  <c r="E202" i="1" s="1"/>
  <c r="D193" i="1"/>
  <c r="E193" i="1" s="1"/>
  <c r="D192" i="1"/>
  <c r="E192" i="1" s="1"/>
  <c r="D191" i="1"/>
  <c r="E191" i="1" s="1"/>
  <c r="D190" i="1"/>
  <c r="E190" i="1" s="1"/>
  <c r="D189" i="1"/>
  <c r="E189" i="1" s="1"/>
  <c r="D188" i="1"/>
  <c r="E188" i="1" s="1"/>
  <c r="D187" i="1"/>
  <c r="E187" i="1" s="1"/>
  <c r="D186" i="1"/>
  <c r="E186" i="1" s="1"/>
  <c r="D168" i="1"/>
  <c r="E168" i="1" s="1"/>
  <c r="D167" i="1"/>
  <c r="E167" i="1" s="1"/>
  <c r="D166" i="1"/>
  <c r="E166" i="1" s="1"/>
  <c r="D165" i="1"/>
  <c r="E165" i="1" s="1"/>
  <c r="D164" i="1"/>
  <c r="E164" i="1" s="1"/>
  <c r="D163" i="1"/>
  <c r="E163" i="1" s="1"/>
  <c r="D162" i="1"/>
  <c r="E162" i="1" s="1"/>
  <c r="D161" i="1"/>
  <c r="E161" i="1" s="1"/>
  <c r="D260" i="1" l="1"/>
  <c r="E260" i="1" s="1"/>
  <c r="D259" i="1"/>
  <c r="E259" i="1" s="1"/>
  <c r="D258" i="1"/>
  <c r="E258" i="1" s="1"/>
  <c r="D257" i="1"/>
  <c r="E257" i="1" s="1"/>
  <c r="D256" i="1"/>
  <c r="E256" i="1" s="1"/>
  <c r="D255" i="1"/>
  <c r="E255" i="1" s="1"/>
  <c r="D253" i="1"/>
  <c r="E253" i="1" s="1"/>
  <c r="D252" i="1"/>
  <c r="E252" i="1" s="1"/>
  <c r="D251" i="1"/>
  <c r="E251" i="1" s="1"/>
  <c r="D250" i="1"/>
  <c r="E250" i="1" s="1"/>
  <c r="D249" i="1"/>
  <c r="E249" i="1" s="1"/>
  <c r="D248" i="1"/>
  <c r="E248" i="1" s="1"/>
  <c r="D17" i="1" l="1"/>
  <c r="E17" i="1" s="1"/>
  <c r="D276" i="1" l="1"/>
  <c r="E276" i="1" s="1"/>
  <c r="D277" i="1"/>
  <c r="E277" i="1" s="1"/>
  <c r="D278" i="1"/>
  <c r="E278" i="1" s="1"/>
  <c r="D279" i="1"/>
  <c r="E279" i="1" s="1"/>
  <c r="D280" i="1"/>
  <c r="E280" i="1" s="1"/>
  <c r="D281" i="1"/>
  <c r="E281" i="1" s="1"/>
  <c r="D283" i="1"/>
  <c r="E283" i="1" s="1"/>
  <c r="D284" i="1"/>
  <c r="E284" i="1" s="1"/>
  <c r="D285" i="1"/>
  <c r="E285" i="1" s="1"/>
  <c r="D286" i="1"/>
  <c r="E286" i="1" s="1"/>
  <c r="D287" i="1"/>
  <c r="E287" i="1" s="1"/>
  <c r="D288" i="1"/>
  <c r="E288" i="1" s="1"/>
  <c r="D290" i="1"/>
  <c r="E290" i="1" s="1"/>
  <c r="D291" i="1"/>
  <c r="E291" i="1" s="1"/>
  <c r="D292" i="1"/>
  <c r="E292" i="1" s="1"/>
  <c r="D293" i="1"/>
  <c r="E293" i="1" s="1"/>
  <c r="D294" i="1"/>
  <c r="E294" i="1" s="1"/>
  <c r="D295" i="1"/>
  <c r="E295" i="1" s="1"/>
  <c r="D297" i="1"/>
  <c r="E297" i="1" s="1"/>
  <c r="D298" i="1"/>
  <c r="E298" i="1" s="1"/>
  <c r="D299" i="1"/>
  <c r="E299" i="1" s="1"/>
  <c r="D300" i="1"/>
  <c r="E300" i="1" s="1"/>
  <c r="D301" i="1"/>
  <c r="E301" i="1" s="1"/>
  <c r="D302" i="1"/>
  <c r="E302" i="1" s="1"/>
  <c r="D304" i="1"/>
  <c r="E304" i="1" s="1"/>
  <c r="D305" i="1"/>
  <c r="E305" i="1" s="1"/>
  <c r="D306" i="1"/>
  <c r="E306" i="1" s="1"/>
  <c r="D307" i="1"/>
  <c r="E307" i="1" s="1"/>
  <c r="D308" i="1"/>
  <c r="E308" i="1" s="1"/>
  <c r="D309" i="1"/>
  <c r="E309" i="1" s="1"/>
  <c r="D311" i="1"/>
  <c r="E311" i="1" s="1"/>
  <c r="D312" i="1"/>
  <c r="E312" i="1" s="1"/>
  <c r="D313" i="1"/>
  <c r="E313" i="1" s="1"/>
  <c r="D314" i="1"/>
  <c r="E314" i="1" s="1"/>
  <c r="D315" i="1"/>
  <c r="E315" i="1" s="1"/>
  <c r="D316" i="1"/>
  <c r="E316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D127" i="1"/>
  <c r="E127" i="1" s="1"/>
  <c r="D128" i="1"/>
  <c r="E128" i="1" s="1"/>
  <c r="D129" i="1"/>
  <c r="E129" i="1" s="1"/>
  <c r="D130" i="1"/>
  <c r="E130" i="1" s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9" i="1"/>
  <c r="E139" i="1" s="1"/>
  <c r="D140" i="1"/>
  <c r="E140" i="1" s="1"/>
  <c r="D141" i="1"/>
  <c r="E141" i="1" s="1"/>
  <c r="D142" i="1"/>
  <c r="E142" i="1" s="1"/>
  <c r="D143" i="1"/>
  <c r="E143" i="1" s="1"/>
  <c r="D144" i="1"/>
  <c r="E144" i="1" s="1"/>
  <c r="D146" i="1"/>
  <c r="E146" i="1" s="1"/>
  <c r="D147" i="1"/>
  <c r="E147" i="1" s="1"/>
  <c r="D148" i="1"/>
  <c r="E148" i="1" s="1"/>
  <c r="D149" i="1"/>
  <c r="E149" i="1" s="1"/>
  <c r="D150" i="1"/>
  <c r="E150" i="1" s="1"/>
  <c r="D151" i="1"/>
  <c r="E151" i="1" s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</calcChain>
</file>

<file path=xl/sharedStrings.xml><?xml version="1.0" encoding="utf-8"?>
<sst xmlns="http://schemas.openxmlformats.org/spreadsheetml/2006/main" count="608" uniqueCount="583">
  <si>
    <t>15SSTH01</t>
  </si>
  <si>
    <t>15SSTH02</t>
  </si>
  <si>
    <t>15SSTH03</t>
  </si>
  <si>
    <t>15SSTH04</t>
  </si>
  <si>
    <t>15SSTH05</t>
  </si>
  <si>
    <t>15SSTH06</t>
  </si>
  <si>
    <t>15SSTH07</t>
  </si>
  <si>
    <t>15SSTH08</t>
  </si>
  <si>
    <t>20SSTH01M</t>
  </si>
  <si>
    <t>20SSTH02M</t>
  </si>
  <si>
    <t>20SSTH03M</t>
  </si>
  <si>
    <t>20SSTH04M</t>
  </si>
  <si>
    <t>20SSTH05M</t>
  </si>
  <si>
    <t>20SSTH06M</t>
  </si>
  <si>
    <t>20SSTH07M</t>
  </si>
  <si>
    <t>20SSTH08M</t>
  </si>
  <si>
    <t>20SSTH09M</t>
  </si>
  <si>
    <t>20SSTH10M</t>
  </si>
  <si>
    <t>25SSTH01M</t>
  </si>
  <si>
    <t>25SSTH02M</t>
  </si>
  <si>
    <t>25SSTH03M</t>
  </si>
  <si>
    <t>25SSTH04M</t>
  </si>
  <si>
    <t>25SSTH05M</t>
  </si>
  <si>
    <t>25SSTH06M</t>
  </si>
  <si>
    <t>25SSTH07M</t>
  </si>
  <si>
    <t>25SSTH08M</t>
  </si>
  <si>
    <t>20SSFL03D</t>
  </si>
  <si>
    <t>20SSFL04D</t>
  </si>
  <si>
    <t>20SSFL05D</t>
  </si>
  <si>
    <t>20SSFL07D</t>
  </si>
  <si>
    <t>20SSFL08D</t>
  </si>
  <si>
    <t>20SSFL09D</t>
  </si>
  <si>
    <t>20SSFL10D</t>
  </si>
  <si>
    <t>20SSFL11D</t>
  </si>
  <si>
    <t>20SSFL13D</t>
  </si>
  <si>
    <t>30SSTH01</t>
  </si>
  <si>
    <t>30SSTH02</t>
  </si>
  <si>
    <t>30SSTH03</t>
  </si>
  <si>
    <t>30SSTH04</t>
  </si>
  <si>
    <t>30SSTH05</t>
  </si>
  <si>
    <t>30SSTH06</t>
  </si>
  <si>
    <t>30SSTH07</t>
  </si>
  <si>
    <t>30SSTH08</t>
  </si>
  <si>
    <t>30SSTH09</t>
  </si>
  <si>
    <t>30SSTH10</t>
  </si>
  <si>
    <t>30SSTH11</t>
  </si>
  <si>
    <t>30SSSW01</t>
  </si>
  <si>
    <t>30SSSW02</t>
  </si>
  <si>
    <t>30SSSW03</t>
  </si>
  <si>
    <t>30SSSW04</t>
  </si>
  <si>
    <t>30SSSW05</t>
  </si>
  <si>
    <t>30SSSW06</t>
  </si>
  <si>
    <t>30SSSW07</t>
  </si>
  <si>
    <t>30SSSW08</t>
  </si>
  <si>
    <t>30SSSW09</t>
  </si>
  <si>
    <t>30SSSW10</t>
  </si>
  <si>
    <t>30SSSW11</t>
  </si>
  <si>
    <t>40SSTH03</t>
  </si>
  <si>
    <t>1/2" SS THD GATE VALVE NRS 200 WOG</t>
  </si>
  <si>
    <t>40SSTH04</t>
  </si>
  <si>
    <t>3/4" SS THD GATE VALVE NRS 200 WOG</t>
  </si>
  <si>
    <t>40SSTH05</t>
  </si>
  <si>
    <t>1" SS THD GATE VALVE NRS 200 WOG</t>
  </si>
  <si>
    <t>40SSTH06</t>
  </si>
  <si>
    <t>1-1/4" SS THD GATE VALVE NRS 200     WOG</t>
  </si>
  <si>
    <t>40SSTH07</t>
  </si>
  <si>
    <t>1-1/2" SS THD GATE VALVE NRS 200     WOG</t>
  </si>
  <si>
    <t>40SSTH08</t>
  </si>
  <si>
    <t>2" SS THD GATE VALVE NRS 200 WOG</t>
  </si>
  <si>
    <t>50SSTH03</t>
  </si>
  <si>
    <t>1/2" SS THD GLOBE VALVE RISING       STEM 200 WOG</t>
  </si>
  <si>
    <t>50SSTH04</t>
  </si>
  <si>
    <t>3/4" SS THD GLOBE VALVE RISING       STEM 200 WOG</t>
  </si>
  <si>
    <t>50SSTH05</t>
  </si>
  <si>
    <t>1" SS THD GLOBE VALVE RISING STEM    200 WOG</t>
  </si>
  <si>
    <t>50SSTH06</t>
  </si>
  <si>
    <t>1-1/4" SS THD GLOBE VALVE RISING     STEM 200 WOG</t>
  </si>
  <si>
    <t>50SSTH07</t>
  </si>
  <si>
    <t>1-1/2" SS THD GLOBE VALVE RISING     STEM 200 WOG</t>
  </si>
  <si>
    <t>50SSTH08</t>
  </si>
  <si>
    <t>2" SS THD GLOBE VALVE RISING STEM    200 WOG</t>
  </si>
  <si>
    <t>60SSTH03</t>
  </si>
  <si>
    <t>1/2" SS THD CHECK VALVE 200 WOG</t>
  </si>
  <si>
    <t>60SSTH04</t>
  </si>
  <si>
    <t>3/4" SS THD CHECK VALVE 200 WOG</t>
  </si>
  <si>
    <t>60SSTH05</t>
  </si>
  <si>
    <t>1" SS THD CHECK VALVE 200 WOG</t>
  </si>
  <si>
    <t>60SSTH06</t>
  </si>
  <si>
    <t>1-1/4" SS THD CHECK VALVE 200 WOG</t>
  </si>
  <si>
    <t>60SSTH07</t>
  </si>
  <si>
    <t>1-1/2" SS THD CHECK VALVE 200 WOG</t>
  </si>
  <si>
    <t>60SSTH08</t>
  </si>
  <si>
    <t>2" SS THD CHECK VALVE 200 WOG</t>
  </si>
  <si>
    <t>70SSTH03</t>
  </si>
  <si>
    <t>1/2" SS THD Y STRAINER 800 WOG</t>
  </si>
  <si>
    <t>70SSTH04</t>
  </si>
  <si>
    <t>3/4" SS THD Y STRAINER 800 WOG</t>
  </si>
  <si>
    <t>70SSTH05</t>
  </si>
  <si>
    <t>1" SS THD Y STRAINER 800 WOG</t>
  </si>
  <si>
    <t>70SSTH06</t>
  </si>
  <si>
    <t>1-1/4" SS THD Y STRAINER 800 WOG</t>
  </si>
  <si>
    <t>70SSTH07</t>
  </si>
  <si>
    <t>1-1/2" SS THD Y STRAINER 800 WOG</t>
  </si>
  <si>
    <t>70SSTH08</t>
  </si>
  <si>
    <t>2" SS THD Y STRAINER 800 WOG</t>
  </si>
  <si>
    <t>25CSTH01M</t>
  </si>
  <si>
    <t>25CSTH02M</t>
  </si>
  <si>
    <t>25CSTH03M</t>
  </si>
  <si>
    <t>25CSTH04M</t>
  </si>
  <si>
    <t>25CSTH05M</t>
  </si>
  <si>
    <t>25CSTH06M</t>
  </si>
  <si>
    <t>25CSTH07M</t>
  </si>
  <si>
    <t>25CSTH08M</t>
  </si>
  <si>
    <t>20CSFL03D</t>
  </si>
  <si>
    <t>20CSFL04D</t>
  </si>
  <si>
    <t>20CSFL05D</t>
  </si>
  <si>
    <t>20CSFL07D</t>
  </si>
  <si>
    <t>20CSFL08D</t>
  </si>
  <si>
    <t>20CSFL10D</t>
  </si>
  <si>
    <t>20CSFL11D</t>
  </si>
  <si>
    <t>20CSFL13D</t>
  </si>
  <si>
    <t>20CSFL09D</t>
  </si>
  <si>
    <t>30CSTH01</t>
  </si>
  <si>
    <t>30CSTH02</t>
  </si>
  <si>
    <t>30CSTH03</t>
  </si>
  <si>
    <t>30CSTH04</t>
  </si>
  <si>
    <t>30CSTH05</t>
  </si>
  <si>
    <t>30CSTH06</t>
  </si>
  <si>
    <t>30CSTH07</t>
  </si>
  <si>
    <t>30CSTH08</t>
  </si>
  <si>
    <t>30CSTH09</t>
  </si>
  <si>
    <t>30CSTH10</t>
  </si>
  <si>
    <t>30CSTH11</t>
  </si>
  <si>
    <t>30CSSW01</t>
  </si>
  <si>
    <t>30CSSW02</t>
  </si>
  <si>
    <t>30CSSW03</t>
  </si>
  <si>
    <t>30CSSW04</t>
  </si>
  <si>
    <t>30CSSW05</t>
  </si>
  <si>
    <t>30CSSW06</t>
  </si>
  <si>
    <t>30CSSW07</t>
  </si>
  <si>
    <t>30CSSW08</t>
  </si>
  <si>
    <t>30CSSW09</t>
  </si>
  <si>
    <t>30CSSW10</t>
  </si>
  <si>
    <t>30CSSW11</t>
  </si>
  <si>
    <t>THREE PIECE SS SOCKET WELD BALL VALVE  FULL PORT LOCKING HANDLE</t>
  </si>
  <si>
    <t>THREE PIECE SS THD BALL VALVE FULL PORT LOCKING HANDLE</t>
  </si>
  <si>
    <t>SS THD GATE VALVE NRS</t>
  </si>
  <si>
    <t>SS THD GLOBE VALVE RISING STEM</t>
  </si>
  <si>
    <t>SS THD CHK VALVE</t>
  </si>
  <si>
    <t>SS THD Y STRAINER</t>
  </si>
  <si>
    <t>DESCRIPTION</t>
  </si>
  <si>
    <t>LIST</t>
  </si>
  <si>
    <t>PRICE SHEET:</t>
  </si>
  <si>
    <t>EFFECTIVE:</t>
  </si>
  <si>
    <t>PART #</t>
  </si>
  <si>
    <t>Multiplier</t>
  </si>
  <si>
    <t>Net Price</t>
  </si>
  <si>
    <t>Inner QTY</t>
  </si>
  <si>
    <t>Inner I 2 of 5</t>
  </si>
  <si>
    <t>Master QTY</t>
  </si>
  <si>
    <t>Master I 2 of 5</t>
  </si>
  <si>
    <t>UPC Code</t>
  </si>
  <si>
    <t>Your Multiplier:</t>
  </si>
  <si>
    <t xml:space="preserve"> </t>
  </si>
  <si>
    <t>ONE PIECE SS THD BALL VALVE REDUCED PORT LOCKING HANDLE</t>
  </si>
  <si>
    <t>THREE PIECE CARBON STEEL THD BALL VALVE FULL PORT LOCKING HANDLE</t>
  </si>
  <si>
    <t>THREE PIECE CARBON STEEL SOCKET WELD BALL VALVE FULL PORT LOCKING HANDLE</t>
  </si>
  <si>
    <t>1/2" STAINLESS STEEL, 2 PIECE, FULL  PORT, 150LB. FLANGED BALL VALVE     RTFE SEATS</t>
  </si>
  <si>
    <t>3/4" STAINLESS STEEL, 2 PIECE, FULL  PORT, 150LB. FLANGED BALL VALVE     RTFE SEATS</t>
  </si>
  <si>
    <t>1" STAINLESS STEEL, 2 PIECE, FULL    PORT, 150LB. FLANGED BALL VALVE     RTFE SEATS</t>
  </si>
  <si>
    <t>1-1/2" STAINLESS STEEL, 2 PIECE,     FULL PORT, 150LB. FLANGED BALL      VALVE RTFE SEATS</t>
  </si>
  <si>
    <t>2" STAINLESS STEEL, 2 PIECE, FULL    PORT, 150LB. FLANGED BALL VALVE     RTFE SEATS</t>
  </si>
  <si>
    <t>3" STAINLESS STEEL, 2 PIECE, FULL    PORT, 150LB. FLANGED BALL VALVE     RTFE SEATS</t>
  </si>
  <si>
    <t>4" STAINLESS STEEL, 2 PIECE, FULL    PORT, 150LB. FLANGED BALL VALVE     RTFE SEATS</t>
  </si>
  <si>
    <t>6" STAINLESS STEEL, 2 PIECE, FULL    PORT, 150LB. FLANGED BALL VALVE     RTFE SEATS</t>
  </si>
  <si>
    <t>1/2" CARBON STEEL, 2 PIECE, FULL     PORT, 150LB. FLANGED BALL VALVE     RTFE SEATS</t>
  </si>
  <si>
    <t>3/4" CARBON STEEL, 2 PIECE, FULL     PORT, 150LB. FLANGED BALL VALVE     RTFE SEATS</t>
  </si>
  <si>
    <t>1" CARBON STEEL, 2 PIECE, FULL       PORT, 150 LB. FLANGED BALL VALVE    RTFE SEATS</t>
  </si>
  <si>
    <t>1-1/2" CARBON STEEL, 2 PIECE, FULL   PORT, 150 LB. FLANGED BALL VALVE    RTFE SEATS</t>
  </si>
  <si>
    <t>2" CARBON STEEL, 2 PIECE, FULL       PORT, 150LB. FLANGED BALL VALVE     RTFE SEATS</t>
  </si>
  <si>
    <t>3" CARBON STEEL, 2 PIECE, FULL       PORT, 150LB. FLANGED BALL VALVE     RTFE SEATS</t>
  </si>
  <si>
    <t>4" CARBON STEEL, 2 PIECE, FULL       PORT, 150LB. FLANGED BALL VALVE     RTFE SEATS</t>
  </si>
  <si>
    <t>6" CARBON STEEL, 2 PIECE, FULL       PORT, 150LB. FLANGED BALL VALVE     RTFE SEATS</t>
  </si>
  <si>
    <t>1/4" STAINLESS STEEL, 2 PIECE, FULL  PORT, THREADED BALL VALVE, 1000 WOG RTFE SEATS</t>
  </si>
  <si>
    <t>3/8" STAINLESS STEEL, 2 PIECE, FULL  PORT, THREADED BALL VALVE, 1000 WOG RTFE SEATS</t>
  </si>
  <si>
    <t>1/2" STAINLESS STEEL, 2 PIECE, FULL  PORT, THREADED BALL VALVE, 1000 WOG RTFE SEATS</t>
  </si>
  <si>
    <t>3/4" STAINLESS STEEL, 2 PIECE, FULL  PORT, THREADED BALL VALVE, 1000 WOG RTFE SEATS</t>
  </si>
  <si>
    <t>1" STAINLESS STEEL, 2 PIECE, FULL    PORT, THREADED BALL VALVE, 1000 WOG RTFE SEATS</t>
  </si>
  <si>
    <t>1-1/4" STAINLESS STEEL, 2 PIECE,     FULL PORT, THREADED BALL VALVE,     1000 WOG RTFE SEATS</t>
  </si>
  <si>
    <t>1-1/2" STAINLESS STEEL, 2 PIECE,     FULL PORT, THREADED BALL VALVE,     1000 WOG RTFE SEATS</t>
  </si>
  <si>
    <t>2" STAINLESS STEEL, 2 PIECE, FULL    PORT, THREADED BALL VALVE, 1000 WOG RTFE SEATS</t>
  </si>
  <si>
    <t>2-1/2" STAINLESS STEEL, 2 PIECE,     FULL PORT, THREADED BALL VALVE,     1000 WOG RTFE SEATS</t>
  </si>
  <si>
    <t>3" STAINLESS STEEL, 2 PIECE, FULL    PORT, THREADED BALL VALVE, 1000 WOG RTFE SEATS</t>
  </si>
  <si>
    <t>1/4" STAINLESS STEEL, 3 PIECE, FULL  PORT, THREADED BALL VALVE, 1000 WOG RTFE SEATS</t>
  </si>
  <si>
    <t>3/8" STAINLESS STEEL, 3 PIECE, FULL  PORT, THREADED BALL VALVE, 1000 WOG RTFE SEATS</t>
  </si>
  <si>
    <t>1/2" STAINLESS STEEL, 3 PIECE, FULL  PORT, THREADED BALL VALVE, 1000 WOG RTFE SEATS</t>
  </si>
  <si>
    <t>3/4" STAINLESS STEEL, 3 PIECE, FULL  PORT, THREADED BALL VALVE, 1000 WOG RTFE SEATS</t>
  </si>
  <si>
    <t>1" STAINLESS STEEL, 3 PIECE, FULL    PORT, THREADED BALL VALVE, 1000 WOG RTFE SEATS</t>
  </si>
  <si>
    <t>1-1/4" STAINLESS STEEL, 3 PIECE,     FULL PORT, THREADED BALL VALVE,     1000 WOG RTFE SEATS</t>
  </si>
  <si>
    <t>1-1/2" STAINLESS STEEL, 3 PIECE,     FULL PORT, THREADED BALL VALVE,     1000 WOG RTFE SEATS</t>
  </si>
  <si>
    <t>2" STAINLESS STEEL, 3 PIECE, FULL    PORT, THREADED BALL VALVE, 1000 WOG RTFE SEATS</t>
  </si>
  <si>
    <t>2-1/2" STAINLESS STEEL, 3 PIECE,     FULL PORT, THREADED BALL VALVE,     1000 WOG RTFE SEATS</t>
  </si>
  <si>
    <t>3" STAINLESS STEEL, 3 PIECE, FULL    PORT, THREADED BALL VALVE, 1000 WOG RTFE SEATS</t>
  </si>
  <si>
    <t>4" STAINLESS STEEL, 3 PIECE, FULL    PORT, THREADED BALL VALVE, 1000 WOG RTFE SEATS</t>
  </si>
  <si>
    <t>1/4" STAINLESS STEEL, 3 PIECE, FULL  PORT, SOCKET WELD BALL VALVE, 1000  WOG RTFE SEATS</t>
  </si>
  <si>
    <t>3/8" STAINLESS STEEL, 3 PIECE, FULL  PORT, SOCKET WELD BALL VALVE, 1000  WOG RTFE SEATS</t>
  </si>
  <si>
    <t>1/2" STAINLESS STEEL, 3 PIECE, FULL  PORT, SOCKET WELD BALL VALVE, 1000  WOG RTFE SEATS</t>
  </si>
  <si>
    <t>3/4" STAINLESS STEEL, 3 PIECE, FULL  PORT, SOCKET WELD BALL VALVE, 1000  WOG RTFE SEATS</t>
  </si>
  <si>
    <t>1" STAINLESS STEEL, 3 PIECE, FULL    PORT, SOCKET WELD BALL VALVE, 1000  WOG RTFE SEATS</t>
  </si>
  <si>
    <t>1-1/4" STAINLESS STEEL, 3 PIECE,     FULL PORT, SOCKET WELD BALL VALVE,  1000 WOG RTFE SEATS</t>
  </si>
  <si>
    <t>1-1/2" STAINLESS STEEL, 3 PIECE,     FULL PORT, SOCKET WELD BALL VALVE,  1000 WOG RTFE SEATS</t>
  </si>
  <si>
    <t>2" STAINLESS STEEL, 3 PIECE, FULL    PORT, SOCKET WELD BALL VALVE, 1000  WOG RTFE SEATS</t>
  </si>
  <si>
    <t>2-1/2" STAINLESS STEEL, 3 PIECE,     FULL PORT, SOCKET WELD BALL VALVE,  1000 WOG RTFE SEATS</t>
  </si>
  <si>
    <t>3" STAINLESS STEEL, 3 PIECE, FULL    PORT, SOCKET WELD BALL VALVE, 1000  WOG RTFE SEATS</t>
  </si>
  <si>
    <t>4" STAINLESS STEEL, 3 PIECE, FULL    PORT, SOCKET WELD BALL VALVE, 1000  WOG RTFE SEATS</t>
  </si>
  <si>
    <t>1/4" CARBON STEEL, 3 PIECE, FULL     PORT, THREADED BALL VALVE, 1000 WOG RTFE SEATS</t>
  </si>
  <si>
    <t>3/8" CARBON STEEL, 3 PIECE, FULL     PORT, THREADED BALL VALVE, 1000 WOG RTFE SEATS</t>
  </si>
  <si>
    <t>1/2" CARBON STEEL, 3 PIECE, FULL     PORT, THREADED BALL VALVE, 1000 WOG RTFE SEATS</t>
  </si>
  <si>
    <t>3/4" CARBON STEEL, 3 PIECE, FULL     PORT, THREADED BALL VALVE, 1000 WOG RTFE SEATS</t>
  </si>
  <si>
    <t>1" CARBON STEEL, 3 PIECE, FULL       PORT, THREADED BALL VALVE, 1000 WOG RTFE SEATS</t>
  </si>
  <si>
    <t>1-1/4" CARBON STEEL, 3 PIECE, FULL   PORT, THREADED BALL VALVE, 1000 WOG RTFE SEATS</t>
  </si>
  <si>
    <t>1-1/2" CARBON STEEL, 3 PIECE, FULL   PORT, THREADED BALL VALVE, 1000 WOG RTFE SEATS</t>
  </si>
  <si>
    <t>2" CARBON STEEL, 3 PIECE, FULL       PORT, THREADED BALL VALVE, 1000 WOG RTFE SEATS</t>
  </si>
  <si>
    <t>2-1/2" CARBON STEEL, 3 PIECE, FULL   PORT, THREADED BALL VALVE, 1000 WOG RTFE SEATS</t>
  </si>
  <si>
    <t>3" CARBON STEEL, 3 PIECE, FULL       PORT, THREADED BALL VALVE, 1000 WOG RTFE SEATS</t>
  </si>
  <si>
    <t>4" CARBON STEEL, 3 PIECE, FULL       PORT, THREADED BALL VALVE, 1000 WOG RTFE SEATS</t>
  </si>
  <si>
    <t>1/4" CARBON STEEL, 3 PIECE, FULL     PORT, SOCKET WELD BALL VALVE, 1000  WOG RTFE SEATS</t>
  </si>
  <si>
    <t>3/8" CARBON STEEL, 3 PIECE, FULL     PORT, SOCKET WELD BALL VALVE, 1000  WOG RTFE SEATS</t>
  </si>
  <si>
    <t>1/2" CARBON STEEL, 3 PIECE, FULL     PORT, SOCKET WELD BALL VALVE, 1000  WOG RTFE SEATS</t>
  </si>
  <si>
    <t>3/4" CARBON STEEL, 3 PIECE, FULL     PORT, SOCKET WELD BALL VALVE, 1000  WOG RTFE SEATS</t>
  </si>
  <si>
    <t>1" CARBON STEEL, 3 PIECE, FULL       PORT, SOCKET WELD BALL VALVE, 1000  WOG RTFE SEATS</t>
  </si>
  <si>
    <t>1-1/4" CARBON STEEL, 3 PIECE, FULL   PORT, SOCKET WELD BALL VALVE, 1000  WOG RTFE SEATS</t>
  </si>
  <si>
    <t>1-1/2" CARBON STEEL, 3 PIECE, FULL   PORT, SOCKET WELD BALL VALVE, 1000  WOG RTFE SEATS</t>
  </si>
  <si>
    <t>2" CARBON STEEL, 3 PIECE, FULL       PORT, SOCKET WELD BALL VALVE, 1000  WOG RTFE SEATS</t>
  </si>
  <si>
    <t>2-1/2" CARBON STEEL, 3 PIECE, FULL   PORT, SOCKET WELD BALL VALVE, 1000  WOG RTFE SEATS</t>
  </si>
  <si>
    <t>3" CARBON STEEL, 3 PIECE, FULL       PORT, SOCKET WELD BALL VALVE, 1000  WOG RTFE SEATS</t>
  </si>
  <si>
    <t>4" CARBON STEEL, 3 PIECE, FULL       PORT, SOCKET WELD BALL VALVE, 1000  WOG RTFE SEATS</t>
  </si>
  <si>
    <t>1/4" STAINLESS STEEL 1 PIECE REDUCED PORT THREADED BALL VALVE  1000WOG  RTFE SEATS</t>
  </si>
  <si>
    <t>3/8" STAINLESS STEEL 1 PIECE REDUCED PORT THREADED BALL VALVE  1000WOG  RTFE SEATS</t>
  </si>
  <si>
    <t>1/2" STAINLESS STEEL 1 PIECE REDUCED PORT THREADED BALL VALVE  1000WOG  RTFE SEATS</t>
  </si>
  <si>
    <t>3/4" STAINLESS STEEL 1 PIECE REDUCED PORT THREADED BALL VALVE  1000WOG  RTFE SEATS</t>
  </si>
  <si>
    <t>1 " STAINLESS STEEL 1 PIECE REDUCED PORT THREADED BALL VALVE  1000WOG  RTFE SEATS</t>
  </si>
  <si>
    <t>1-1/4" STAINLESS STEEL 1 PIECE REDUCED PORT THREADED BALL VALVE  1000WOG  RTFE SEATS</t>
  </si>
  <si>
    <t>1-1/2" STAINLESS STEEL 1 PIECE REDUCED PORT THREADED BALL VALVE  1000WOG  RTFE SEATS</t>
  </si>
  <si>
    <t>2" STAINLESS STEEL 1 PIECE REDUCED PORT THREADED BALL VALVE  1000WOG  RTFE SEATS</t>
  </si>
  <si>
    <t>CARBON,  CAST  &amp;  STAINLESS STEEL VALVES</t>
  </si>
  <si>
    <t xml:space="preserve">TWO PIECE SS 150LB FLANGED BALL VALVE FULL PORT </t>
  </si>
  <si>
    <t>TWO PIECE CARBON STEEL 150 LB FLANGED BALL VALVE FULL PORT</t>
  </si>
  <si>
    <t>2-1/2" STAINLESS STEEL, 2 PIECE,     FULL PORT, 150 LB. FLANGED BALL     VALVE RTFE SEATS</t>
  </si>
  <si>
    <t>2-1/2" CARBON STEEL, 2 PIECE, FULL   PORT, 150 LB. FLANGED BALL VALVE    RTFE SEATS</t>
  </si>
  <si>
    <t>TWO PIECE SS THD BALL VALVE FULL PORT LOCKING HANDLE</t>
  </si>
  <si>
    <t xml:space="preserve">TWO PIECE SS THD BALL VALVE REDUCED  PORT LOCKING HANDLE </t>
  </si>
  <si>
    <t>TWO PIECE CARBON STEEL THD BALL VALVE REDUCED PORT LOCKING HANDLE</t>
  </si>
  <si>
    <t>FORGED STAINLESS STEEL GATE VALVE THREADED</t>
  </si>
  <si>
    <t>500FSST03</t>
  </si>
  <si>
    <t>1/2" FGD STAINLESS STEEL GATE VALVE  FIP THREAD, A182/316L,800LB         API 602, MRO1.75,API 598</t>
  </si>
  <si>
    <t>500FSST04</t>
  </si>
  <si>
    <t>3/4" FGD STAINLESS STEEL GATE VALVE  FIP THREAD, A182/316L,800LB         API 602, MRO1.75,API 598</t>
  </si>
  <si>
    <t>500FSST05</t>
  </si>
  <si>
    <t>1" FGD STAINLESS STEEL GATE VALVE    FIP THREAD, A182/316L,800LB         API 602, MRO1.75,API 598</t>
  </si>
  <si>
    <t>500FSST06</t>
  </si>
  <si>
    <t>1 1/4" FGD STAINLESS STEEL GATE VAL  FIP THREAD, A182/316L,800LB         API 602, MRO1.75,API 598</t>
  </si>
  <si>
    <t>500FSST07</t>
  </si>
  <si>
    <t>1 1/2" FGD STAINLESS STEEL GATE VAL  FIP THREAD, A182/316L,800LB         API 602, MRO1.75,API 598</t>
  </si>
  <si>
    <t>500FSST08</t>
  </si>
  <si>
    <t>2" FGD STAINLESS STEEL GATE VALVE    FIP THREAD, A182/316L,800LB         API 602, MRO1.75,API 598</t>
  </si>
  <si>
    <t>FORGED STAINLESS STEEL GATE VALVE SOCKET WELD</t>
  </si>
  <si>
    <t>500FSSW03</t>
  </si>
  <si>
    <t>1/2" FGD STAINLESS STEEL GATE VALVE  SOCKET WELD, A182/316L,800LB        API 602, MRO1.75,API 598</t>
  </si>
  <si>
    <t>500FSSW04</t>
  </si>
  <si>
    <t>3/4" FGD STAINLESS STEEL GATE VALVE  SOCKET WELD, A182/316L,800LB        API 602, MRO1.75,API 598</t>
  </si>
  <si>
    <t>500FSSW05</t>
  </si>
  <si>
    <t>1" FGD STAINLESS STEEL GATE VALVE    SOCKET WELD, A182/316L,800LB        API 602, MRO1.75,API 598</t>
  </si>
  <si>
    <t>500FSSW06</t>
  </si>
  <si>
    <t>1 1/4" FGD STAINLESS STEEL GATE VAL  SOCKET WELD, A182/316L,800LB        API 602, MRO1.75,API 598</t>
  </si>
  <si>
    <t>500FSSW07</t>
  </si>
  <si>
    <t>1 1/2" FGD STAINLESS STEEL GATE VAL  SOCKET WELD, A182/316L,800LB        API 602, MRO1.75,API 598</t>
  </si>
  <si>
    <t>500FSSW08</t>
  </si>
  <si>
    <t>2" FGD STAINLESS STEEL GATE VALVE    SOCKET WELD, A182/316L,800LB        API 602, MRO1.75,API 598</t>
  </si>
  <si>
    <t>FORGED STAINLESS STEEL GLOBE VALVE THREADED</t>
  </si>
  <si>
    <t>505FSST03</t>
  </si>
  <si>
    <t>1/2" FGD STAINLESS STEEL GLOBE VALV  FIP THREAD, A182/316L,800LB         API 602, MRO1.75,API 598</t>
  </si>
  <si>
    <t>505FSST04</t>
  </si>
  <si>
    <t>3/4" FGD STAINLESS STEEL GLOBE VALV  FIP THREAD, A182/316L,800LB         API 602, MRO1.75,API 598</t>
  </si>
  <si>
    <t>505FSST05</t>
  </si>
  <si>
    <t>1" FGD STAINLESS STEEL GLOBE VALVE   FIP THREAD, A182/316L,800LB         API 602, MRO1.75,API 598</t>
  </si>
  <si>
    <t>505FSST06</t>
  </si>
  <si>
    <t>1 1/4" FGD STAINLESS STEEL GLOBE VA  FIP THREAD, A182/316L,800LB         API 602, MRO1.75,API 598</t>
  </si>
  <si>
    <t>505FSST07</t>
  </si>
  <si>
    <t>1 1/2" FGD STAINLESS STEEL GLOBE VA  FIP THREAD, A182/316L,800LB         API 602, MRO1.75,API 598</t>
  </si>
  <si>
    <t>505FSST08</t>
  </si>
  <si>
    <t>2" FGD STAINLESS STEEL GLOBE VALVE   FIP THREAD, A182/316L,800LB         API 602, MRO1.75,API 598</t>
  </si>
  <si>
    <t>FORGED STAINLESS STEEL GLOBE VALVE SOCKET WELD</t>
  </si>
  <si>
    <t>505FSSW03</t>
  </si>
  <si>
    <t>1/2" FGD STAINLESS STEEL GLOBE VALV  SOCKET WELD, A182/316L,800LB        API 602, MRO1.75,API 598</t>
  </si>
  <si>
    <t>505FSSW04</t>
  </si>
  <si>
    <t>3/4" FGD STAINLESS STEEL GLOBE VALV  SOCKET WELD, A182/316L,800LB        API 602, MRO1.75,API 598</t>
  </si>
  <si>
    <t>505FSSW05</t>
  </si>
  <si>
    <t>1" FGD STAINLESS STEEL GLOBE VALVE   SOCKET WELD, A182/316L,800LB        API 602, MRO1.75,API 598</t>
  </si>
  <si>
    <t>505FSSW06</t>
  </si>
  <si>
    <t>1 1/4" FGD STAINLESS STEEL GLOBE VA  SOCKET WELD, A182/316L,800LB        API 602, MRO1.75,API 598</t>
  </si>
  <si>
    <t>505FSSW07</t>
  </si>
  <si>
    <t>1 1/2" FGD STAINLESS STEEL GLOBE VA  SOCKET WELD, A182/316L,800LB        API 602, MRO1.75,API 598</t>
  </si>
  <si>
    <t>505FSSW08</t>
  </si>
  <si>
    <t>2" FGD STAINLESS STEEL GLOBE VALVE   SOCKET WELD, A182/316L,800LB        API 602, MRO1.75,API 598</t>
  </si>
  <si>
    <t>FORGED STAINLESS STEEL CHECK VALVE THREADED</t>
  </si>
  <si>
    <t>522FSST03</t>
  </si>
  <si>
    <t>1/2" FGD STAINLESS STEEL CHECK VALV  FIP THREAD, A182/316L,800LB         API 602, MRO1.75,API 598</t>
  </si>
  <si>
    <t>522FSST04</t>
  </si>
  <si>
    <t>3/4" FGD STAINLESS STEEL CHECK VALV  FIP THREAD, A182/316L,800LB         API 602, MRO1.75,API 598</t>
  </si>
  <si>
    <t>522FSST05</t>
  </si>
  <si>
    <t>1" FGD STAINLESS STEEL CHECK VALVE   FIP THREAD, A182/316L,800LB         API 602, MRO1.75,API 598</t>
  </si>
  <si>
    <t>522FSST06</t>
  </si>
  <si>
    <t>1 1/4" FGD STAINLESS STEEL CHECK VA  FIP THREAD, A182/316L,800LB         API 602, MRO1.75,API 598</t>
  </si>
  <si>
    <t>522FSST07</t>
  </si>
  <si>
    <t>1 1/2" FGD STAINLESS STEEL CHECK VA  FIP THREAD, A182/316L,800LB         API 602, MRO1.75,API 598</t>
  </si>
  <si>
    <t>522FSST08</t>
  </si>
  <si>
    <t>2" FGD STAINLESS STEEL CHECK VALVE   FIP THREAD, A182/316L,800LB         API 602, MRO1.75,API 598</t>
  </si>
  <si>
    <t>FORGED STAINLESS STEEL CHECK VALVE SOCKET WELD</t>
  </si>
  <si>
    <t>522FSSW03</t>
  </si>
  <si>
    <t>1/2" FGD STAINLESS STEEL CHECK VALV  SOCKET WELD, A182/316L,800LB        API 602, MRO1.75,API 598</t>
  </si>
  <si>
    <t>522FSSW04</t>
  </si>
  <si>
    <t>3/4" FGD STAINLESS STEEL CHECK VALV  SOCKET WELD, A182/316L,800LB        API 602, MRO1.75,API 598</t>
  </si>
  <si>
    <t>522FSSW05</t>
  </si>
  <si>
    <t>1" FGD STAINLESS STEEL CHECK VALVE   SOCKET WELD, A182/316L,800LB        API 602, MRO1.75,API 598</t>
  </si>
  <si>
    <t>522FSSW06</t>
  </si>
  <si>
    <t>1 1/4" FGD STAINLESS STEEL CHECK VA  SOCKET WELD, A182/316L,800LB        API 602, MRO1.75,API 598</t>
  </si>
  <si>
    <t>522FSSW07</t>
  </si>
  <si>
    <t>1 1/2" FGD STAINLESS STEEL CHECK VA  SOCKET WELD, A182/316L,800LB        API 602, MRO1.75,API 598</t>
  </si>
  <si>
    <t>522FSSW08</t>
  </si>
  <si>
    <t>2" FGD STAINLESS STEEL CHECK VALVE   SOCKET WELD, A182/316L,800LB        API 602, MRO1.75,API 598</t>
  </si>
  <si>
    <t>FORGED CARBON STEEL SWING CHECK VALVE THREADED</t>
  </si>
  <si>
    <t>FORGED CARBON STEEL SWING CHECK VALVE SOCKET WELD</t>
  </si>
  <si>
    <t>1/2" FORGED CARBON STEEL SWING       CHECK VALVE THREADED 800LB    TRIM 8</t>
  </si>
  <si>
    <t>3/4" FORGED CARBON STEEL SWING       CHECK VALVE THREADED 800LB   TRIM 8</t>
  </si>
  <si>
    <t>1" FORGED CARBON STEEL SWING CHECK   VALVE THREADED 800LB   TRIM 8</t>
  </si>
  <si>
    <t>1-1/4" FORGED CARBON STEEL SWING     CHECK VALVE THREADED 800LB   TRIM 8</t>
  </si>
  <si>
    <t>1-1/2" FORGED CARBON STEEL SWING     CHECK VALVE THREADED 800LB   TRIM 8</t>
  </si>
  <si>
    <t>2" FORGED CARBON STEEL SWING CHECK   VALVE THREADED 800LB   TRIM 8</t>
  </si>
  <si>
    <t>1/2" FORGED CARBON STEEL SWING       CHECK VALVE SOCKET WELD 800LB   TRIM 8</t>
  </si>
  <si>
    <t>3/4" FORGED CARBON STEEL SWING       CHECK VALVE SOCKET WELD 800LB   TRIM 8</t>
  </si>
  <si>
    <t>1" FORGED CARBON STEEL SWING CHECK   VALVE SOCKET WELD 800LB   TRIM 8</t>
  </si>
  <si>
    <t>1-1/4" FORGED CARBON STEEL SWING     CHECK VALVE SOCKET WELD 800LB   TRIM 8</t>
  </si>
  <si>
    <t>1-1/2" FORGED CARBON STEEL SWING     CHECK VALVE SOCKET WELD 800LB   TRIM 8</t>
  </si>
  <si>
    <t>2" FORGED CARBON STEEL SWING CHECK   VALVE SOCKET WELD 800LB   TRIM 8</t>
  </si>
  <si>
    <t>505FCT03-8</t>
  </si>
  <si>
    <t>505FCT04-8</t>
  </si>
  <si>
    <t>505FCT05-8</t>
  </si>
  <si>
    <t>505FCT06-8</t>
  </si>
  <si>
    <t>505FCT07-8</t>
  </si>
  <si>
    <t>505FCT08-8</t>
  </si>
  <si>
    <t>505FCW03-8</t>
  </si>
  <si>
    <t>505FCW04-8</t>
  </si>
  <si>
    <t>505FCW05-8</t>
  </si>
  <si>
    <t>505FCW06-8</t>
  </si>
  <si>
    <t>505FCW07-8</t>
  </si>
  <si>
    <t>505FCW08-8</t>
  </si>
  <si>
    <t>522FCT03-8</t>
  </si>
  <si>
    <t>522FCT04-8</t>
  </si>
  <si>
    <t>522FCT05-8</t>
  </si>
  <si>
    <t>522FCT06-8</t>
  </si>
  <si>
    <t>522FCT07-8</t>
  </si>
  <si>
    <t>522FCT08-8</t>
  </si>
  <si>
    <t>522FCW03-8</t>
  </si>
  <si>
    <t>522FCW04-8</t>
  </si>
  <si>
    <t>522FCW05-8</t>
  </si>
  <si>
    <t>522FCW06-8</t>
  </si>
  <si>
    <t>522FCW07-8</t>
  </si>
  <si>
    <t>522FCW08-8</t>
  </si>
  <si>
    <t>500FCT03-8</t>
  </si>
  <si>
    <t>500FCT04-8</t>
  </si>
  <si>
    <t>500FCT05-8</t>
  </si>
  <si>
    <t>500FCT06-8</t>
  </si>
  <si>
    <t>500FCT07-8</t>
  </si>
  <si>
    <t>500FCT08-8</t>
  </si>
  <si>
    <t>500FCW03-8</t>
  </si>
  <si>
    <t>500FCW04-8</t>
  </si>
  <si>
    <t>500FCW05-8</t>
  </si>
  <si>
    <t>500FCW06-8</t>
  </si>
  <si>
    <t>500FCW07-8</t>
  </si>
  <si>
    <t>500FCW08-8</t>
  </si>
  <si>
    <t>405CSF08-8</t>
  </si>
  <si>
    <t>405CSF09-8</t>
  </si>
  <si>
    <t>405CSF10-8</t>
  </si>
  <si>
    <t>405CSF11-8</t>
  </si>
  <si>
    <t>405CSF13-8</t>
  </si>
  <si>
    <t>405CSF14-8</t>
  </si>
  <si>
    <t>405CSF15-8</t>
  </si>
  <si>
    <t>405CSF16-8</t>
  </si>
  <si>
    <t>422CSF08-8</t>
  </si>
  <si>
    <t>422CSF09-8</t>
  </si>
  <si>
    <t>422CSF10-8</t>
  </si>
  <si>
    <t>422CSF11-8</t>
  </si>
  <si>
    <t>422CSF13-8</t>
  </si>
  <si>
    <t>422CSF14-8</t>
  </si>
  <si>
    <t>422CSF15-8</t>
  </si>
  <si>
    <t>422CSF16-8</t>
  </si>
  <si>
    <t>400CSF08-8</t>
  </si>
  <si>
    <t>400CSF09-8</t>
  </si>
  <si>
    <t>400CSF10-8</t>
  </si>
  <si>
    <t>400CSF11-8</t>
  </si>
  <si>
    <t>400CSF13-8</t>
  </si>
  <si>
    <t>400CSF14-8</t>
  </si>
  <si>
    <t>400CSF15-8</t>
  </si>
  <si>
    <t>400CSF16-8</t>
  </si>
  <si>
    <t>FORGED CARBON STEEL GATE VALVE THREADED - TRIM 8</t>
  </si>
  <si>
    <t>FORGED CARBON STEEL GATE VALVE SOCKET WELD - TRIM 8</t>
  </si>
  <si>
    <t>FORGED CARBON STEEL GLOBE VALVE THREADED - TRIM 8</t>
  </si>
  <si>
    <t>FORGED CARBON STEEL GLOBE VALVE SOCKET WELD - TRIM 8</t>
  </si>
  <si>
    <t>FORGED CARBON STEEL LIFT CHECK VALVE THREADED - TRIM 8</t>
  </si>
  <si>
    <t>FORGED CARBON STEEL LIFT CHECK VALVE SOCKET WELD - TRIM 8</t>
  </si>
  <si>
    <t>CAST STEEL CHECK VALVE - TRIM 8</t>
  </si>
  <si>
    <t>CAST STEEL GLOBE VALVE - TRIM 8</t>
  </si>
  <si>
    <t>CAST STEEL GATE VALVE - TRIM 8</t>
  </si>
  <si>
    <t xml:space="preserve">2" 150LB FLG CAST STEEL GATE VALVE A216/WCB, API 600, MRO1.75, API 598 TRIM 8 HEAT NUMBER </t>
  </si>
  <si>
    <t xml:space="preserve">2 1/2" 150LB FLG CAST STEEL GATE VALVE A216/WCB, API 600, MRO1.75, API 598 TRIM 8 HEAT NUMBER </t>
  </si>
  <si>
    <t xml:space="preserve">3 " 150LB FLG CAST STEEL GATE VALVE A216/WCB, API 600, MRO1.75, API 598 TRIM 8 HEAT NUMBER </t>
  </si>
  <si>
    <t xml:space="preserve">4" 150LB FLG CAST STEEL GATE VALVE A216/WCB, API 600, MRO1.75, API 598 TRIM 8 HEAT NUMBER </t>
  </si>
  <si>
    <t xml:space="preserve">6" 150LB FLG CAST STEEL GATE VALVE A216/WCB, API 600, MRO1.75, API 598 TRIM 8 HEAT NUMBER </t>
  </si>
  <si>
    <t xml:space="preserve">8" 150LB FLG CAST STEEL GATE VALVE A216/WCB, API 600, MRO1.75, API 598 TRIM 8 HEAT NUMBER </t>
  </si>
  <si>
    <t xml:space="preserve">10" 150LB FLG CAST STEEL GATE VALVE A216/WCB, API 600, MRO1.75, API 598 TRIM 8 HEAT NUMBER </t>
  </si>
  <si>
    <t xml:space="preserve">12" 150LB FLG CAST STEEL GATE VALVE A216/WCB, API 600, MRO1.75, API 598 TRIM 8 HEAT NUMBER </t>
  </si>
  <si>
    <t xml:space="preserve">2" 150LB FLG CAST STEEL GLOBE VALVE A216/WCB,MRO1.75, API 598 TRIM 8 HEAT NUMBER </t>
  </si>
  <si>
    <t xml:space="preserve">2 1/2" 150LB FLG CAST STEEL GLOBE VALVE A216/WCB,MRO1.75, API 598 TRIM 8 HEAT NUMBER </t>
  </si>
  <si>
    <t xml:space="preserve">3" 150LB FLG CAST STEEL GLOBE VALVE A216/WCB,MRO1.75, API 598 TRIM 8 HEAT NUMBER </t>
  </si>
  <si>
    <t xml:space="preserve">4" 150LB FLG CAST STEEL GLOBE VALVE A216/WCB,MRO1.75, API 598 TRIM 8 HEAT NUMBER </t>
  </si>
  <si>
    <t xml:space="preserve">6" 150LB FLG CAST STEEL GLOBE VALVE A216/WCB,MRO1.75, API 598 TRIM 8 HEAT NUMBER </t>
  </si>
  <si>
    <t xml:space="preserve">8" 150LB FLG CAST STEEL GLOBE VALVE A216/WCB,MRO1.75, API 598 TRIM 8 HEAT NUMBER </t>
  </si>
  <si>
    <t xml:space="preserve">10" 150LB FLG CAST STEEL GLOBE VALV A216/WCB,MRO1.75, API 598 TRIM 8 HEAT NUMBER </t>
  </si>
  <si>
    <t xml:space="preserve">12" 150LB FLG CAST STEEL GLOBE VALV A216/WCB,MRO1.75, API 598 TRIM 8 HEAT NUMBER </t>
  </si>
  <si>
    <t xml:space="preserve">2" 150LB FLG CAST STEEL CHECK VALVE A216/WCB,MR1.75, API 598 TRIM 8 HEAT NUMBER </t>
  </si>
  <si>
    <t xml:space="preserve">2 1/2" 150LB FLG CAST STEEL CHECK VALVE A216/WCB,MRO1.75, API 598 TRIM 8 HEAT NUMBER </t>
  </si>
  <si>
    <t xml:space="preserve">3" 150LB FLG CAST STEEL CHECK VALVE A216/WCB,MR01.75, API 598 TRIM 8 HEAT NUMBER </t>
  </si>
  <si>
    <t xml:space="preserve">4" 150LB FLG CAST STEEL CHECK VALVE A216/WCB,MRO1.75, API 598 TRIM 8 HEAT NUMBER </t>
  </si>
  <si>
    <t xml:space="preserve">6" 150LB FLG CAST STEEL CHECK VALVE A216/WCB,MRO1.75, API 598 TRIM 8 HEAT NUMBER </t>
  </si>
  <si>
    <t xml:space="preserve">8" 150LB FLG CAST STEEL CHECK VALVE A216/WCB,MRO1.75, API 598 TRIM 8 HEAT NUMBER </t>
  </si>
  <si>
    <t xml:space="preserve">10" 150LB FLG CAST STEEL CHECK VALV A216/WCB,MRO1.75, API 598 TRIM 8 HEAT NUMBER </t>
  </si>
  <si>
    <t xml:space="preserve">12" 150LB FLG CAST STEEL CHECK VALVE A216/WCB/MR01.75, API 598 TRIM 8 HEAT NUMBER </t>
  </si>
  <si>
    <t xml:space="preserve">1/2" FGD CARBON STEEL GATE VALVE FIP THREAD, A105,800LB API 602, MRO1.75,API 598 TRIM 8 HEAT NUMBER </t>
  </si>
  <si>
    <t xml:space="preserve">3/4" FGD CARBON STEEL GATE VALVE FIP THREAD, A105,800LB API 602, MRO1.75,API 598 TRIM 8 HEAT NUMBER </t>
  </si>
  <si>
    <t xml:space="preserve">1" FGD CARBON STEEL GATE VALVE FIP THREAD, A105,800LB API 602, MRO1.75,API 598 TRIM 8 HEAT NUMBER </t>
  </si>
  <si>
    <t xml:space="preserve">1 1/4" FGD CARBON STEEL GATE VALVE FIP THREAD, A105,800LB API 602, MRO1.75,API 598 TRIM 8 HEAT NUMBER </t>
  </si>
  <si>
    <t xml:space="preserve">1 1/2" FGD CARBON STEEL GATE VALVE FIP THREAD, A105,800LB API 602, MRO1.75,API 598 TRIM 8 HEAT NUMBER </t>
  </si>
  <si>
    <t xml:space="preserve">2" FGD CARBON STEEL GATE VALVE FIP THREAD, A105,800LB API 602, MRO1.75,API 598 TRIM 8 HEAT NUMBER </t>
  </si>
  <si>
    <t xml:space="preserve">1/2" FGD CARBON STEEL GATE VALVE SOCKET WELD,A105,800LB API 602, MRO1.75,API 598 TRIM 8 HEAT NUMBER </t>
  </si>
  <si>
    <t xml:space="preserve">3/4" FGD CARBON STEEL GATE VALVE SOCKET WELD,A105,800LB API 602, MRO1.75,API 598 TRIM 8 HEAT NUMBER </t>
  </si>
  <si>
    <t xml:space="preserve">1" FGD CARBON STEEL GATE VALVE SOCKET WELD,A105,800LB API 602, MRO1.75,API 598 TRIM 8 HEAT NUMBER </t>
  </si>
  <si>
    <t xml:space="preserve">1 1/4" FGD CARBON STEEL GATE VALVE SOCKET WELD,A105,800LB API 602, MRO1.75,API 598 TRIM 8 HEAT NUMBER </t>
  </si>
  <si>
    <t xml:space="preserve">1 1/2" FGD CARBON STEEL GATE VALVE SOCKET WELD,A105,800LB API 602, MRO1.75,API 598 TRIM 8 HEAT NUMBER </t>
  </si>
  <si>
    <t xml:space="preserve">2" FGD CARBON STEEL GATE VALVE SOCKET WELD,A105,800LB API 602, MRO1.75,API 598 TRIM 8 HEAT NUMBER </t>
  </si>
  <si>
    <t xml:space="preserve">1/2" FGD CARBON STEEL GLOBE VALVE FIP THREAD, A105,800LB API 602, MRO1.75,API 598 TRIM 8 HEAT NUMBER </t>
  </si>
  <si>
    <t xml:space="preserve">3/4" FGD CARBON STEEL GLOBE VALVE FIP THREAD, A105,800LB API 602, MRO1.75,API 598 TRIM 8 HEAT NUMBER </t>
  </si>
  <si>
    <t xml:space="preserve">1" FGD CARBON STEEL GLOBE VALVE FIP THREAD, A105,800LB API 602, MRO1.75,API 598 TRIM 8 HEAT NUMBER </t>
  </si>
  <si>
    <t xml:space="preserve">1 1/4" FGD CARBON STEEL GLOBE VALVE FIP THREAD, A105,800LB API 602, MRO1.75,API 598 TRIM 8 HEAT NUMBER </t>
  </si>
  <si>
    <t xml:space="preserve">1 1/2" FGD CARBON STEEL GLOBE VALVE FIP THREAD, A105,800LB API 602, MRO1.75,API 598 TRIM 8 HEAT NUMBER </t>
  </si>
  <si>
    <t xml:space="preserve">2" FGD CARBON STEEL GLOBE VALVE FIP THREAD, A105,800LB API 602, MRO1.75,API 598 TRIM 8 HEAT NUMBER </t>
  </si>
  <si>
    <t xml:space="preserve">1/2" FGD CARBON STEEL GLOBE VALVE SOCKET WELD,A105,800LB API 602, MRO1.75,API 598 TRIM 8 HEAT NUMBER </t>
  </si>
  <si>
    <t xml:space="preserve">3/4" FGD CARBON STEEL GLOBE VALVE SOCKET WELD,A105,800LB API 602, MRO1.75,API 598 TRIM 8 HEAT NUMBER </t>
  </si>
  <si>
    <t xml:space="preserve">1" FGD CARBON STEEL GLOBE VALVE SOCKET WELD,A105,800LB API 602, MRO1.75,API 598 TRIM 8 HEAT NUMBER </t>
  </si>
  <si>
    <t xml:space="preserve">1 1/4" FGD CARBON STEEL GLOBE VALVE SOCKET WELD,A105,800LB API 602, MRO1.75,API 598 TRIM 8 HEAT NUMBER </t>
  </si>
  <si>
    <t xml:space="preserve">1 1/2" FGD CARBON STEEL GLOBE VALVE SOCKET WELD,A105,800LB API 602, MRO1.75,API 598 TRIM 8 HEAT NUMBER </t>
  </si>
  <si>
    <t xml:space="preserve">2" FGD CARBON STEEL GLOBE VALVE SOCKET WELD,A105,800LB API 602, MRO1.75,API 598 TRIM 8 HEAT NUMBER </t>
  </si>
  <si>
    <t xml:space="preserve">1/2" FGD CARBON STEEL CHECK VALVE FIP THREAD, A105,800LB API 602, MRO1.75,API 598 TRIM 8 HEAT NUMBER </t>
  </si>
  <si>
    <t xml:space="preserve">3/4" FGD CARBON STEEL CHECK VALVE FIP THREAD, A105,800LB API 602, MRO1.75,API 598 TRIM 8 HEAT NUMBER </t>
  </si>
  <si>
    <t xml:space="preserve">1" FGD CARBON STEEL CHECK VALVE FIP THREAD, A105,800LB API 602, MRO1.75,API 598 TRIM 8 HEAT NUMBER </t>
  </si>
  <si>
    <t xml:space="preserve">1 1/4" FGD CARBON STEEL CHECK VALVE FIP THREAD, A105,800LB API 602, MRO1.75,API 598 TRIM 8 HEAT NUMBER </t>
  </si>
  <si>
    <t xml:space="preserve">1 1/2" FGD CARBON STEEL CHECK VALVE FIP THREAD, A105,800LB API 602, MRO1.75,API 598 TRIM 8 HEAT NUMBER </t>
  </si>
  <si>
    <t xml:space="preserve">2" FGD CARBON STEEL CHECK VALVE FIP THREAD, A105,800LB API 602, MRO1.75,API 598 TRIM 8 HEAT NUMBER </t>
  </si>
  <si>
    <t xml:space="preserve">1/2" FGD CARBON STEEL CHECK VALVE SOCKET WELD,A105,800LB API 602, MRO1.75,API 598 TRIM 8 HEAT NUMBER </t>
  </si>
  <si>
    <t xml:space="preserve">3/4" FGD CARBON STEEL CHECK VALVE SOCKET WELD,A105,800LB API 602, MRO1.75,API 598 TRIM 8 HEAT NUMBER </t>
  </si>
  <si>
    <t xml:space="preserve">1" FGD CARBON STEEL CHECK VALVE SOCKET WELD,A105,800LB API 602, MRO1.75,API 598 TRIM 8 HEAT NUMBER </t>
  </si>
  <si>
    <t xml:space="preserve">1 1/4" FGD CARBON STEEL CHECK VALVE SOCKET WELD,A105,800LB API 602, MRO1.75,API 598 TRIM 8 HEAT NUMBER </t>
  </si>
  <si>
    <t xml:space="preserve">1 1/2" FGD CARBON STEEL CHECK VALVE SOCKET WELD,A105,800LB API 602, MRO1.75,API 598 TRIM 8 HEAT NUMBER </t>
  </si>
  <si>
    <t xml:space="preserve">2" FGD CARBON STEEL CHECK VALVE SOCKET WELD,A105,800LB API 602, MRO1.75,API 598 TRIM 8 HEAT NUMBER </t>
  </si>
  <si>
    <t>26CSTH01M</t>
  </si>
  <si>
    <t>26CSTH02M</t>
  </si>
  <si>
    <t>26CSTH03M</t>
  </si>
  <si>
    <t>26CSTH04M</t>
  </si>
  <si>
    <t>26CSTH05M</t>
  </si>
  <si>
    <t>26CSTH06M</t>
  </si>
  <si>
    <t>26CSTH07M</t>
  </si>
  <si>
    <t>26CSTH08M</t>
  </si>
  <si>
    <t>26SSTH01M</t>
  </si>
  <si>
    <t>26SSTH02M</t>
  </si>
  <si>
    <t>26SSTH03M</t>
  </si>
  <si>
    <t>26SSTH04M</t>
  </si>
  <si>
    <t>26SSTH05M</t>
  </si>
  <si>
    <t>26SSTH06M</t>
  </si>
  <si>
    <t>26SSTH07M</t>
  </si>
  <si>
    <t>26SSTH08M</t>
  </si>
  <si>
    <t xml:space="preserve">1/4" STAINLESS STEEL, 2 PIECE, FULL PORT, THREADED BALL VALVE, 2000 WOG RTFE SEATS  </t>
  </si>
  <si>
    <t xml:space="preserve">3/8" STAINLESS STEEL, 2 PIECE, FULL PORT, THREADED BALL VALVE, 2000 WOG RTFE SEATS  </t>
  </si>
  <si>
    <t xml:space="preserve">1/2" STAINLESS STEEL, 2 PIECE, FULL PORT, THREADED BALL VALVE, 2000 WOG RTFE SEATS  </t>
  </si>
  <si>
    <t xml:space="preserve">3/4" STAINLESS STEEL, 2 PIECE, FULL PORT, THREADED BALL VALVE, 2000 WOG RTFE SEATS  </t>
  </si>
  <si>
    <t xml:space="preserve">1" STAINLESS STEEL, 2 PIECE, FULL PORT, THREADED BALL VALVE, 2000 WOG RTFE SEATS  </t>
  </si>
  <si>
    <t xml:space="preserve">1-1/4" STAINLESS STEEL, 2 PIECE, FULL PORT, THREADED BALL VALVE, 2000 WOG RTFE SEATS  </t>
  </si>
  <si>
    <t xml:space="preserve">1-1/2" STAINLESS STEEL, 2 PIECE, FULL PORT, THREADED BALL VALVE, 1500 WOG RTFE SEATS  </t>
  </si>
  <si>
    <t xml:space="preserve">2" STAINLESS STEEL, 2 PIECE, FULL PORT, THREADED BALL VALVE, 1500 WOG RTFE SEATS  </t>
  </si>
  <si>
    <t xml:space="preserve">1/4" CARBON STEEL, 2 PIECE, FULL PORT, THREADED BALL VALVE, 2000 WOG RTFE SEATS  </t>
  </si>
  <si>
    <t xml:space="preserve">3/8" CARBON STEEL, 2 PIECE, FULL PORT, THREADED BALL VALVE, 2000 WOG RTFE SEATS  </t>
  </si>
  <si>
    <t xml:space="preserve">1/2" CARBON STEEL, 2 PIECE, FULL PORT, THREADED BALL VALVE, 2000 WOG RTFE SEATS  </t>
  </si>
  <si>
    <t xml:space="preserve">3/4" CARBON STEEL, 2 PIECE, FULL PORT, THREADED BALL VALVE, 2000 WOG RTFE SEATS  </t>
  </si>
  <si>
    <t xml:space="preserve">1" CARBON STEEL, 2 PIECE, FULL PORT, THREADED BALL VALVE, 2000 WOG RTFE SEATS  </t>
  </si>
  <si>
    <t xml:space="preserve">1-1/4" CARBON STEEL, 2 PIECE, FULL PORT, THREADED BALL VALVE, 2000 WOG RTFE SEATS  </t>
  </si>
  <si>
    <t xml:space="preserve">1-1/2" CARBON STEEL, 2 PIECE, FULL PORT, THREADED BALL VALVE, 1500 WOG RTFE SEATS  </t>
  </si>
  <si>
    <t xml:space="preserve">2" CARBON STEEL, 2 PIECE, FULL PORT, THREADED BALL VALVE, 1500 WOG RTFE SEATS  </t>
  </si>
  <si>
    <t>1/4" STAINLESS STEEL, 2 PIECE, REDUCED PORT, THREADED BALL VALVE, 2000 WOG RTFE SEATS</t>
  </si>
  <si>
    <t>3/8" STAINLESS STEEL, 2 PIECE, REDUCED PORT, THREADED BALL VALVE, 2000 WOG RTFE SEATS</t>
  </si>
  <si>
    <t>1/2" STAINLESS STEEL, 2 PIECE, REDUCED PORT, THREADED BALL VALVE, 2000 WOG RTFE SEATS</t>
  </si>
  <si>
    <t>3/4" STAINLESS STEEL, 2 PIECE, REDUCED PORT, THREADED BALL VALVE, 2000 WOG RTFE SEATS</t>
  </si>
  <si>
    <t>1" STAINLESS STEEL, 2 PIECE, REDUCED PORT, THREADED BALL VALVE, 2000 WOG RTFE SEATS</t>
  </si>
  <si>
    <t>1-1/4" STAINLESS STEEL, 2 PIECE, REDUCED PORT, THREADED BALL VALVE, 1500 WOG RTFE SEATS</t>
  </si>
  <si>
    <t>1-1/2" STAINLESS STEEL, 2 PIECE, REDUCED PORT, THREADED BALL VALVE, 1500 WOG RTFE SEATS</t>
  </si>
  <si>
    <t>2" STAINLESS STEEL, 2 PIECE, REDUCED PORT, THREADED BALL VALVE, 1500 WOG RTFE SEATS</t>
  </si>
  <si>
    <t>1/4" CARBON STEEL, 2 PIECE, REDUCED PORT, THREADED BALL VALVE, 2000 WOG RTFE SEATS</t>
  </si>
  <si>
    <t>3/8" CARBON STEEL, 2 PIECE, REDUCED PORT, THREADED BALL VALVE, 2000 WOG RTFE SEATS</t>
  </si>
  <si>
    <t>1/2" CARBON STEEL, 2 PIECE, REDUCED PORT, THREADED BALL VALVE, 2000 WOG RTFE SEATS</t>
  </si>
  <si>
    <t>3/4" CARBON STEEL, 2 PIECE, REDUCED PORT, THREADED BALL VALVE, 2000 WOG RTFE SEATS</t>
  </si>
  <si>
    <t>1" CARBON STEEL, 2 PIECE, REDUCED PORT, THREADED BALL VALVE, 2000 WOG RTFE SEATS</t>
  </si>
  <si>
    <t>1-1/4" CARBON STEEL, 2 PIECE, REDUCED PORT, THREADED BALL VALVE, 1500 WOG RTFE SEATS</t>
  </si>
  <si>
    <t>1-1/2" CARBON STEEL, 2 PIECE, REDUCED PORT, THREADED BALL VALVE, 1500 WOG RTFE SEATS</t>
  </si>
  <si>
    <t>2" CARBON STEEL, 2 PIECE, REDUCED PORT, THREADED BALL VALVE, 1500 WOG RTFE SEATS</t>
  </si>
  <si>
    <t xml:space="preserve">TWO PIECE SS THD BALL VALVE FULL PORT LOCKING HANDLE </t>
  </si>
  <si>
    <t>TWO PIECE CARBON STEEL THD BALL VALVE FULL PORT LOCKING HANDLE</t>
  </si>
  <si>
    <t>520FCT03-8</t>
  </si>
  <si>
    <t>520FCT04-8</t>
  </si>
  <si>
    <t>520FCT05-8</t>
  </si>
  <si>
    <t>520FCT06-8</t>
  </si>
  <si>
    <t>520FCT07-8</t>
  </si>
  <si>
    <t>520FCT08-8</t>
  </si>
  <si>
    <t>520FCW03-8</t>
  </si>
  <si>
    <t>520FCW04-8</t>
  </si>
  <si>
    <t>520FCW05-8</t>
  </si>
  <si>
    <t>520FCW06-8</t>
  </si>
  <si>
    <t>520FCW07-8</t>
  </si>
  <si>
    <t>520FCW08-8</t>
  </si>
  <si>
    <t>PL-0522-SSCSVALVE</t>
  </si>
  <si>
    <t>430CSF08-8</t>
  </si>
  <si>
    <t>430CSF09-8</t>
  </si>
  <si>
    <t>430CSF10-8</t>
  </si>
  <si>
    <t>430CSF11-8</t>
  </si>
  <si>
    <t>430CSF12-8</t>
  </si>
  <si>
    <t>430CSF13-8</t>
  </si>
  <si>
    <t>430CSF14-8</t>
  </si>
  <si>
    <t>430CSF15-8</t>
  </si>
  <si>
    <t>430CSF16-8</t>
  </si>
  <si>
    <t>432CSF08-8</t>
  </si>
  <si>
    <t>432CSF09-8</t>
  </si>
  <si>
    <t>432CSF10-8</t>
  </si>
  <si>
    <t>432CSF11-8</t>
  </si>
  <si>
    <t>432CSF13-8</t>
  </si>
  <si>
    <t>432CSF14-8</t>
  </si>
  <si>
    <t>432CSF15-8</t>
  </si>
  <si>
    <t>432CSF16-8</t>
  </si>
  <si>
    <t>435CSF08-8</t>
  </si>
  <si>
    <t>435CSF09-8</t>
  </si>
  <si>
    <t>435CSF10-8</t>
  </si>
  <si>
    <t>435CSF11-8</t>
  </si>
  <si>
    <t>435CSF13-8</t>
  </si>
  <si>
    <t>435CSF14-8</t>
  </si>
  <si>
    <t xml:space="preserve">2" 300LB FLG CAST STEEL GATE VALVE A216/WCB, API 600, MRO1.75, API 598 TRIM 8   </t>
  </si>
  <si>
    <t xml:space="preserve">2-1/2" 300LB FLG CAST STEEL GATE VALVE A216/WCB, API 600, MRO1.75, API 598 TRIM 8  </t>
  </si>
  <si>
    <t xml:space="preserve">3" 300LB FLG CAST STEEL GATE VALVE A216/WCB, API 600, MRO1.75, API 598 TRIM 8   </t>
  </si>
  <si>
    <t xml:space="preserve">4" 300LB FLG CAST STEEL GATE VALVE A216/WCB, API 600, MRO1.75, API 598 TRIM 8   </t>
  </si>
  <si>
    <t xml:space="preserve">5" 300LB FLG CAST STEEL GATE VALVE A216/WCB, API 600, MRO1.75, API 598 TRIM 8   </t>
  </si>
  <si>
    <t xml:space="preserve">6" 300LB FLG CAST STEEL GATE VALVE A216/WCB, API 600, MRO1.75, API 598 TRIM 8   </t>
  </si>
  <si>
    <t xml:space="preserve">8" 300LB FLG CAST STEEL GATE VALVE A216/WCB, API 600, MRO1.75, API 598 TRIM 8   </t>
  </si>
  <si>
    <t xml:space="preserve">10" 300LB FLG CAST STEEL GATE VALVE A216/WCB, API 600, MRO1.75, API 598 TRIM 8   </t>
  </si>
  <si>
    <t xml:space="preserve">12" 300LB FLG CAST STEEL GATE VALVE A216/WCB, API 600, MRO1.75, API 598 TRIM 8   </t>
  </si>
  <si>
    <t xml:space="preserve">2" 300LB FLG CAST STEEL CHECK VALVE A216/WCB,MRO1.75, API 598 TRIM 8   </t>
  </si>
  <si>
    <t xml:space="preserve">2-1/2" 300LB FLG CAST STEEL CHECK VALVE A216/WCB,MRO1.75, API 598 TRIM 8   </t>
  </si>
  <si>
    <t xml:space="preserve">3" 300LB FLG CAST STEEL CHECK VALVE A216/WCB,MRO1.75, API 598 TRIM 8   </t>
  </si>
  <si>
    <t xml:space="preserve">4" 300LB FLG CAST STEEL CHECK VALVE A216/WCB,MRO1.75, API 598 TRIM 8   </t>
  </si>
  <si>
    <t xml:space="preserve">6" 300LB FLG CAST STEEL CHECK VALVE A216/WCB,MRO1.75, API 598 TRIM 8   </t>
  </si>
  <si>
    <t xml:space="preserve">8" 300LB FLG CAST STEEL CHECK VALVE A216/WCB,MRO1.75, API 598 TRIM 8   </t>
  </si>
  <si>
    <t xml:space="preserve">10" 300LB FLG CAST STEEL CHECK VALVE A216/WCB,MRO1.75, API 598 TRIM 8   </t>
  </si>
  <si>
    <t xml:space="preserve">12" 300LB FLG CAST STEEL CHECK VALVE A216/WCB,MRO1.75, API 598 TRIM 8   </t>
  </si>
  <si>
    <t xml:space="preserve">2" 300LB FLG CAST STEEL GLOBE VALVE A216/WCB,MRO1.75, API 598 TRIM 8    </t>
  </si>
  <si>
    <t xml:space="preserve">2-1/2" 300LB FLG CAST STEEL GLOBE VALVE A216/WCB,MRO1.75, API 598 TRIM 8   </t>
  </si>
  <si>
    <t xml:space="preserve">3" 300LB FLG CAST STEEL GLOBE VALVE A216/WCB,MRO1.75, API 598 TRIM 8   </t>
  </si>
  <si>
    <t xml:space="preserve">4" 300LB FLG CAST STEEL GLOBE VALVE A216/WCB,MRO1.75, API 598 TRIM 8   </t>
  </si>
  <si>
    <t xml:space="preserve">6" 300LB FLG CAST STEEL GLOBE VALVE A216/WCB,MRO1.75, API 598 TRIM 8   </t>
  </si>
  <si>
    <t xml:space="preserve">8" 300LB FLG CAST STEEL GLOBE VALVE A216/WCB,MRO1.75, API 598 TRIM 8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</si>
</sst>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* #,##0.0000_);_(* \(#,##0.0000\);_(* &quot;-&quot;????_);_(@_)"/>
    <numFmt numFmtId="166" formatCode="[$-409]mmmm\ d\,\ yyyy;@"/>
    <numFmt numFmtId="167" formatCode="0.000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0" applyNumberFormat="0" applyBorder="0" applyAlignment="0" applyProtection="0"/>
    <xf numFmtId="0" fontId="9" fillId="28" borderId="1" applyNumberFormat="0" applyAlignment="0" applyProtection="0"/>
    <xf numFmtId="0" fontId="10" fillId="29" borderId="2" applyNumberFormat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30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1" borderId="1" applyNumberFormat="0" applyAlignment="0" applyProtection="0"/>
    <xf numFmtId="0" fontId="17" fillId="0" borderId="6" applyNumberFormat="0" applyFill="0" applyAlignment="0" applyProtection="0"/>
    <xf numFmtId="0" fontId="18" fillId="32" borderId="0" applyNumberFormat="0" applyBorder="0" applyAlignment="0" applyProtection="0"/>
    <xf numFmtId="0" fontId="6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43">
    <xf numFmtId="0" fontId="0" fillId="0" borderId="0" xfId="0"/>
    <xf numFmtId="0" fontId="23" fillId="0" borderId="0" xfId="0" applyFont="1"/>
    <xf numFmtId="44" fontId="24" fillId="0" borderId="0" xfId="0" applyNumberFormat="1" applyFont="1"/>
    <xf numFmtId="1" fontId="23" fillId="0" borderId="0" xfId="0" applyNumberFormat="1" applyFont="1"/>
    <xf numFmtId="164" fontId="23" fillId="0" borderId="0" xfId="0" applyNumberFormat="1" applyFont="1"/>
    <xf numFmtId="0" fontId="24" fillId="0" borderId="0" xfId="0" applyFont="1"/>
    <xf numFmtId="1" fontId="24" fillId="0" borderId="0" xfId="0" applyNumberFormat="1" applyFont="1"/>
    <xf numFmtId="164" fontId="24" fillId="0" borderId="0" xfId="0" applyNumberFormat="1" applyFont="1"/>
    <xf numFmtId="0" fontId="3" fillId="0" borderId="0" xfId="0" applyFont="1"/>
    <xf numFmtId="165" fontId="23" fillId="0" borderId="0" xfId="28" applyNumberFormat="1" applyFont="1" applyFill="1" applyBorder="1" applyAlignment="1">
      <alignment horizontal="center"/>
    </xf>
    <xf numFmtId="44" fontId="23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right"/>
    </xf>
    <xf numFmtId="164" fontId="2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left"/>
    </xf>
    <xf numFmtId="44" fontId="23" fillId="0" borderId="0" xfId="3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30" applyFont="1" applyFill="1" applyBorder="1" applyAlignment="1">
      <alignment horizontal="center"/>
    </xf>
    <xf numFmtId="165" fontId="3" fillId="0" borderId="0" xfId="28" applyNumberFormat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23" fillId="0" borderId="0" xfId="0" applyFont="1" applyAlignment="1">
      <alignment horizontal="center"/>
    </xf>
    <xf numFmtId="165" fontId="5" fillId="2" borderId="0" xfId="29" applyNumberFormat="1" applyFont="1" applyFill="1" applyAlignment="1">
      <alignment wrapText="1"/>
    </xf>
    <xf numFmtId="167" fontId="3" fillId="2" borderId="0" xfId="31" applyNumberFormat="1" applyFont="1" applyFill="1" applyAlignment="1">
      <alignment horizontal="right"/>
    </xf>
    <xf numFmtId="44" fontId="23" fillId="0" borderId="0" xfId="0" applyNumberFormat="1" applyFont="1"/>
    <xf numFmtId="165" fontId="23" fillId="0" borderId="0" xfId="0" applyNumberFormat="1" applyFont="1"/>
    <xf numFmtId="0" fontId="24" fillId="0" borderId="0" xfId="0" applyFont="1" applyAlignment="1">
      <alignment horizontal="center"/>
    </xf>
    <xf numFmtId="0" fontId="4" fillId="0" borderId="0" xfId="0" applyFont="1"/>
    <xf numFmtId="165" fontId="4" fillId="0" borderId="0" xfId="0" applyNumberFormat="1" applyFont="1"/>
    <xf numFmtId="44" fontId="4" fillId="0" borderId="0" xfId="0" applyNumberFormat="1" applyFont="1"/>
    <xf numFmtId="0" fontId="4" fillId="0" borderId="0" xfId="0" applyFont="1" applyAlignment="1">
      <alignment horizontal="center"/>
    </xf>
    <xf numFmtId="1" fontId="4" fillId="0" borderId="0" xfId="0" applyNumberFormat="1" applyFont="1"/>
    <xf numFmtId="164" fontId="4" fillId="0" borderId="0" xfId="0" applyNumberFormat="1" applyFont="1"/>
    <xf numFmtId="0" fontId="25" fillId="0" borderId="0" xfId="0" applyFont="1"/>
    <xf numFmtId="44" fontId="2" fillId="0" borderId="0" xfId="0" applyNumberFormat="1" applyFont="1"/>
    <xf numFmtId="44" fontId="2" fillId="0" borderId="0" xfId="30" applyFont="1" applyFill="1" applyBorder="1" applyAlignment="1"/>
    <xf numFmtId="44" fontId="24" fillId="0" borderId="0" xfId="30" applyFont="1" applyFill="1" applyBorder="1" applyAlignment="1">
      <alignment horizontal="center"/>
    </xf>
    <xf numFmtId="0" fontId="2" fillId="0" borderId="0" xfId="0" applyFont="1"/>
    <xf numFmtId="1" fontId="23" fillId="0" borderId="0" xfId="28" applyNumberFormat="1" applyFont="1"/>
    <xf numFmtId="164" fontId="23" fillId="0" borderId="0" xfId="28" applyNumberFormat="1" applyFont="1"/>
    <xf numFmtId="1" fontId="23" fillId="0" borderId="0" xfId="28" applyNumberFormat="1" applyFont="1" applyAlignment="1">
      <alignment horizontal="center"/>
    </xf>
    <xf numFmtId="1" fontId="23" fillId="0" borderId="0" xfId="28" applyNumberFormat="1" applyFont="1" applyAlignment="1">
      <alignment horizontal="right"/>
    </xf>
    <xf numFmtId="0" fontId="1" fillId="0" borderId="0" xfId="0" applyFont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urrency" xfId="30" builtinId="4"/>
    <cellStyle name="Currency 2" xfId="31" xr:uid="{00000000-0005-0000-0000-00001E000000}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7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2.75" x14ac:dyDescent="0.2"/>
  <cols>
    <col min="1" max="1" width="16.140625" style="1" customWidth="1"/>
    <col min="2" max="2" width="108" style="1" bestFit="1" customWidth="1"/>
    <col min="3" max="3" width="11.28515625" style="2" bestFit="1" customWidth="1"/>
    <col min="4" max="4" width="15.5703125" style="1" bestFit="1" customWidth="1"/>
    <col min="5" max="5" width="14.5703125" style="1" customWidth="1"/>
    <col min="6" max="6" width="8.85546875" style="21" bestFit="1" customWidth="1"/>
    <col min="7" max="7" width="22.7109375" style="3" bestFit="1" customWidth="1"/>
    <col min="8" max="8" width="7" style="21" bestFit="1" customWidth="1"/>
    <col min="9" max="9" width="17.85546875" style="3" bestFit="1" customWidth="1"/>
    <col min="10" max="10" width="14.7109375" style="4" bestFit="1" customWidth="1"/>
    <col min="11" max="16384" width="9.140625" style="1"/>
  </cols>
  <sheetData>
    <row r="1" spans="1:10" x14ac:dyDescent="0.2">
      <c r="A1" s="8" t="s">
        <v>245</v>
      </c>
      <c r="C1" s="34"/>
      <c r="D1" s="9"/>
      <c r="E1" s="10"/>
      <c r="G1" s="11"/>
      <c r="I1" s="11"/>
      <c r="J1" s="12"/>
    </row>
    <row r="2" spans="1:10" x14ac:dyDescent="0.2">
      <c r="A2" s="8" t="s">
        <v>152</v>
      </c>
      <c r="B2" s="8" t="s">
        <v>536</v>
      </c>
      <c r="C2" s="35"/>
      <c r="D2" s="9"/>
      <c r="E2" s="10"/>
      <c r="G2" s="11"/>
      <c r="I2" s="11"/>
      <c r="J2" s="12"/>
    </row>
    <row r="3" spans="1:10" x14ac:dyDescent="0.2">
      <c r="A3" s="8" t="s">
        <v>153</v>
      </c>
      <c r="B3" s="13">
        <v>44683</v>
      </c>
      <c r="C3" s="35"/>
      <c r="D3" s="9"/>
      <c r="E3" s="14"/>
      <c r="G3" s="11"/>
      <c r="I3" s="11"/>
      <c r="J3" s="12"/>
    </row>
    <row r="4" spans="1:10" x14ac:dyDescent="0.2">
      <c r="A4" s="8"/>
      <c r="B4" s="13"/>
      <c r="C4" s="35"/>
      <c r="D4" s="9"/>
      <c r="E4" s="14"/>
      <c r="G4" s="11"/>
      <c r="I4" s="11"/>
      <c r="J4" s="12"/>
    </row>
    <row r="5" spans="1:10" s="21" customFormat="1" ht="25.5" x14ac:dyDescent="0.2">
      <c r="A5" s="15" t="s">
        <v>154</v>
      </c>
      <c r="B5" s="15" t="s">
        <v>150</v>
      </c>
      <c r="C5" s="36" t="s">
        <v>151</v>
      </c>
      <c r="D5" s="17" t="s">
        <v>155</v>
      </c>
      <c r="E5" s="16" t="s">
        <v>156</v>
      </c>
      <c r="F5" s="18" t="s">
        <v>157</v>
      </c>
      <c r="G5" s="19" t="s">
        <v>158</v>
      </c>
      <c r="H5" s="18" t="s">
        <v>159</v>
      </c>
      <c r="I5" s="19" t="s">
        <v>160</v>
      </c>
      <c r="J5" s="20" t="s">
        <v>161</v>
      </c>
    </row>
    <row r="6" spans="1:10" s="21" customFormat="1" ht="20.25" customHeight="1" x14ac:dyDescent="0.2">
      <c r="A6" s="15"/>
      <c r="B6" s="15"/>
      <c r="C6" s="36"/>
      <c r="D6" s="22" t="s">
        <v>162</v>
      </c>
      <c r="E6" s="23"/>
      <c r="F6" s="18"/>
      <c r="G6" s="19"/>
      <c r="H6" s="18"/>
      <c r="I6" s="19"/>
      <c r="J6" s="20"/>
    </row>
    <row r="7" spans="1:10" x14ac:dyDescent="0.2">
      <c r="A7" s="5" t="s">
        <v>164</v>
      </c>
      <c r="C7" s="34"/>
    </row>
    <row r="8" spans="1:10" x14ac:dyDescent="0.2">
      <c r="A8" s="1" t="s">
        <v>0</v>
      </c>
      <c r="B8" s="1" t="s">
        <v>237</v>
      </c>
      <c r="C8" s="34">
        <v>30.687999999999999</v>
      </c>
      <c r="D8" s="25">
        <f>$E$6</f>
        <v>0</v>
      </c>
      <c r="E8" s="24">
        <f t="shared" ref="E8:E15" si="0">C8*D8</f>
        <v>0</v>
      </c>
      <c r="F8" s="21">
        <v>20</v>
      </c>
      <c r="G8" s="3">
        <v>10082647172385</v>
      </c>
      <c r="H8" s="21">
        <v>160</v>
      </c>
      <c r="I8" s="3">
        <v>20082647172382</v>
      </c>
      <c r="J8" s="4">
        <v>82647172388</v>
      </c>
    </row>
    <row r="9" spans="1:10" x14ac:dyDescent="0.2">
      <c r="A9" s="1" t="s">
        <v>1</v>
      </c>
      <c r="B9" s="1" t="s">
        <v>238</v>
      </c>
      <c r="C9" s="34">
        <v>30.687999999999999</v>
      </c>
      <c r="D9" s="25">
        <f t="shared" ref="D9:D106" si="1">$E$6</f>
        <v>0</v>
      </c>
      <c r="E9" s="24">
        <f t="shared" si="0"/>
        <v>0</v>
      </c>
      <c r="F9" s="21">
        <v>20</v>
      </c>
      <c r="G9" s="3">
        <v>10082647172392</v>
      </c>
      <c r="H9" s="21">
        <v>160</v>
      </c>
      <c r="I9" s="3">
        <v>20082647172399</v>
      </c>
      <c r="J9" s="4">
        <v>82647172395</v>
      </c>
    </row>
    <row r="10" spans="1:10" x14ac:dyDescent="0.2">
      <c r="A10" s="1" t="s">
        <v>2</v>
      </c>
      <c r="B10" s="1" t="s">
        <v>239</v>
      </c>
      <c r="C10" s="34">
        <v>35.813000000000002</v>
      </c>
      <c r="D10" s="25">
        <f t="shared" si="1"/>
        <v>0</v>
      </c>
      <c r="E10" s="24">
        <f t="shared" si="0"/>
        <v>0</v>
      </c>
      <c r="F10" s="21">
        <v>20</v>
      </c>
      <c r="G10" s="3">
        <v>10082647172408</v>
      </c>
      <c r="H10" s="21">
        <v>160</v>
      </c>
      <c r="I10" s="3">
        <v>20082647172405</v>
      </c>
      <c r="J10" s="4">
        <v>82647172401</v>
      </c>
    </row>
    <row r="11" spans="1:10" x14ac:dyDescent="0.2">
      <c r="A11" s="1" t="s">
        <v>3</v>
      </c>
      <c r="B11" s="1" t="s">
        <v>240</v>
      </c>
      <c r="C11" s="34">
        <v>44.758000000000003</v>
      </c>
      <c r="D11" s="25">
        <f t="shared" si="1"/>
        <v>0</v>
      </c>
      <c r="E11" s="24">
        <f t="shared" si="0"/>
        <v>0</v>
      </c>
      <c r="F11" s="21">
        <v>10</v>
      </c>
      <c r="G11" s="3">
        <v>10082647172415</v>
      </c>
      <c r="H11" s="21">
        <v>80</v>
      </c>
      <c r="I11" s="3">
        <v>20082647172412</v>
      </c>
      <c r="J11" s="4">
        <v>82647172418</v>
      </c>
    </row>
    <row r="12" spans="1:10" x14ac:dyDescent="0.2">
      <c r="A12" s="1" t="s">
        <v>4</v>
      </c>
      <c r="B12" s="1" t="s">
        <v>241</v>
      </c>
      <c r="C12" s="34">
        <v>58.401000000000003</v>
      </c>
      <c r="D12" s="25">
        <f t="shared" si="1"/>
        <v>0</v>
      </c>
      <c r="E12" s="24">
        <f t="shared" si="0"/>
        <v>0</v>
      </c>
      <c r="F12" s="21">
        <v>7</v>
      </c>
      <c r="G12" s="3">
        <v>10082647172422</v>
      </c>
      <c r="H12" s="21">
        <v>56</v>
      </c>
      <c r="I12" s="3">
        <v>20082647172429</v>
      </c>
      <c r="J12" s="4">
        <v>82647172425</v>
      </c>
    </row>
    <row r="13" spans="1:10" x14ac:dyDescent="0.2">
      <c r="A13" s="1" t="s">
        <v>5</v>
      </c>
      <c r="B13" s="1" t="s">
        <v>242</v>
      </c>
      <c r="C13" s="34">
        <v>90.8</v>
      </c>
      <c r="D13" s="25">
        <f t="shared" si="1"/>
        <v>0</v>
      </c>
      <c r="E13" s="24">
        <f t="shared" si="0"/>
        <v>0</v>
      </c>
      <c r="F13" s="21">
        <v>4</v>
      </c>
      <c r="G13" s="3">
        <v>10082647172439</v>
      </c>
      <c r="H13" s="21">
        <v>32</v>
      </c>
      <c r="I13" s="3">
        <v>20082647172436</v>
      </c>
      <c r="J13" s="4">
        <v>82647172432</v>
      </c>
    </row>
    <row r="14" spans="1:10" x14ac:dyDescent="0.2">
      <c r="A14" s="1" t="s">
        <v>6</v>
      </c>
      <c r="B14" s="1" t="s">
        <v>243</v>
      </c>
      <c r="C14" s="34">
        <v>104.42100000000001</v>
      </c>
      <c r="D14" s="25">
        <f t="shared" si="1"/>
        <v>0</v>
      </c>
      <c r="E14" s="24">
        <f t="shared" si="0"/>
        <v>0</v>
      </c>
      <c r="F14" s="21">
        <v>2</v>
      </c>
      <c r="G14" s="3">
        <v>10082647172446</v>
      </c>
      <c r="H14" s="21">
        <v>16</v>
      </c>
      <c r="I14" s="3">
        <v>20082647172443</v>
      </c>
      <c r="J14" s="4">
        <v>82647172449</v>
      </c>
    </row>
    <row r="15" spans="1:10" x14ac:dyDescent="0.2">
      <c r="A15" s="1" t="s">
        <v>7</v>
      </c>
      <c r="B15" s="1" t="s">
        <v>244</v>
      </c>
      <c r="C15" s="34">
        <v>185.85900000000001</v>
      </c>
      <c r="D15" s="25">
        <f t="shared" si="1"/>
        <v>0</v>
      </c>
      <c r="E15" s="24">
        <f t="shared" si="0"/>
        <v>0</v>
      </c>
      <c r="F15" s="21">
        <v>2</v>
      </c>
      <c r="G15" s="3">
        <v>10082647172453</v>
      </c>
      <c r="H15" s="21">
        <v>16</v>
      </c>
      <c r="I15" s="3">
        <v>20082647172450</v>
      </c>
      <c r="J15" s="4">
        <v>82647172456</v>
      </c>
    </row>
    <row r="16" spans="1:10" x14ac:dyDescent="0.2">
      <c r="A16" s="5" t="s">
        <v>246</v>
      </c>
      <c r="C16" s="34"/>
      <c r="D16" s="25" t="s">
        <v>163</v>
      </c>
      <c r="E16" s="24" t="s">
        <v>163</v>
      </c>
    </row>
    <row r="17" spans="1:10" x14ac:dyDescent="0.2">
      <c r="A17" s="1" t="s">
        <v>26</v>
      </c>
      <c r="B17" s="1" t="s">
        <v>167</v>
      </c>
      <c r="C17" s="34">
        <v>175.42699999999999</v>
      </c>
      <c r="D17" s="25">
        <f t="shared" si="1"/>
        <v>0</v>
      </c>
      <c r="E17" s="24">
        <f t="shared" ref="E17:E25" si="2">C17*D17</f>
        <v>0</v>
      </c>
      <c r="F17" s="21">
        <v>8</v>
      </c>
      <c r="G17" s="3">
        <v>10082647173603</v>
      </c>
      <c r="H17" s="21">
        <v>16</v>
      </c>
      <c r="I17" s="3">
        <v>20082647173600</v>
      </c>
      <c r="J17" s="4">
        <v>82647173606</v>
      </c>
    </row>
    <row r="18" spans="1:10" x14ac:dyDescent="0.2">
      <c r="A18" s="1" t="s">
        <v>27</v>
      </c>
      <c r="B18" s="1" t="s">
        <v>168</v>
      </c>
      <c r="C18" s="34">
        <v>210.512</v>
      </c>
      <c r="D18" s="25">
        <f t="shared" si="1"/>
        <v>0</v>
      </c>
      <c r="E18" s="24">
        <f t="shared" si="2"/>
        <v>0</v>
      </c>
      <c r="F18" s="21">
        <v>8</v>
      </c>
      <c r="G18" s="3">
        <v>10082647173610</v>
      </c>
      <c r="H18" s="21">
        <v>16</v>
      </c>
      <c r="I18" s="3">
        <v>20082647173617</v>
      </c>
      <c r="J18" s="4">
        <v>82647173613</v>
      </c>
    </row>
    <row r="19" spans="1:10" x14ac:dyDescent="0.2">
      <c r="A19" s="1" t="s">
        <v>28</v>
      </c>
      <c r="B19" s="1" t="s">
        <v>169</v>
      </c>
      <c r="C19" s="34">
        <v>350.74599999999998</v>
      </c>
      <c r="D19" s="25">
        <f t="shared" si="1"/>
        <v>0</v>
      </c>
      <c r="E19" s="24">
        <f t="shared" si="2"/>
        <v>0</v>
      </c>
      <c r="F19" s="21">
        <v>6</v>
      </c>
      <c r="G19" s="3">
        <v>10082647173627</v>
      </c>
      <c r="H19" s="21">
        <v>12</v>
      </c>
      <c r="I19" s="3">
        <v>20082647173624</v>
      </c>
      <c r="J19" s="4">
        <v>82647173620</v>
      </c>
    </row>
    <row r="20" spans="1:10" x14ac:dyDescent="0.2">
      <c r="A20" s="1" t="s">
        <v>29</v>
      </c>
      <c r="B20" s="1" t="s">
        <v>170</v>
      </c>
      <c r="C20" s="34">
        <v>548.03300000000002</v>
      </c>
      <c r="D20" s="25">
        <f t="shared" si="1"/>
        <v>0</v>
      </c>
      <c r="E20" s="24">
        <f t="shared" si="2"/>
        <v>0</v>
      </c>
      <c r="F20" s="21">
        <v>4</v>
      </c>
      <c r="G20" s="3">
        <v>10082647173641</v>
      </c>
      <c r="H20" s="21">
        <v>8</v>
      </c>
      <c r="I20" s="3">
        <v>20082647173648</v>
      </c>
      <c r="J20" s="4">
        <v>82647173644</v>
      </c>
    </row>
    <row r="21" spans="1:10" x14ac:dyDescent="0.2">
      <c r="A21" s="1" t="s">
        <v>30</v>
      </c>
      <c r="B21" s="1" t="s">
        <v>171</v>
      </c>
      <c r="C21" s="34">
        <v>657.63300000000004</v>
      </c>
      <c r="D21" s="25">
        <f t="shared" si="1"/>
        <v>0</v>
      </c>
      <c r="E21" s="24">
        <f t="shared" si="2"/>
        <v>0</v>
      </c>
      <c r="F21" s="21">
        <v>2</v>
      </c>
      <c r="G21" s="3">
        <v>10082647173658</v>
      </c>
      <c r="H21" s="21">
        <v>4</v>
      </c>
      <c r="I21" s="3">
        <v>20082647173655</v>
      </c>
      <c r="J21" s="4">
        <v>82647173651</v>
      </c>
    </row>
    <row r="22" spans="1:10" x14ac:dyDescent="0.2">
      <c r="A22" s="1" t="s">
        <v>31</v>
      </c>
      <c r="B22" s="1" t="s">
        <v>248</v>
      </c>
      <c r="C22" s="34">
        <v>1227.5899999999999</v>
      </c>
      <c r="D22" s="25">
        <f t="shared" si="1"/>
        <v>0</v>
      </c>
      <c r="E22" s="24">
        <f t="shared" si="2"/>
        <v>0</v>
      </c>
      <c r="F22" s="21">
        <v>1</v>
      </c>
      <c r="G22" s="3">
        <v>10082647173665</v>
      </c>
      <c r="H22" s="21">
        <v>2</v>
      </c>
      <c r="I22" s="3">
        <v>20082647173662</v>
      </c>
      <c r="J22" s="4">
        <v>82647173668</v>
      </c>
    </row>
    <row r="23" spans="1:10" x14ac:dyDescent="0.2">
      <c r="A23" s="1" t="s">
        <v>32</v>
      </c>
      <c r="B23" s="1" t="s">
        <v>172</v>
      </c>
      <c r="C23" s="34">
        <v>1359.114</v>
      </c>
      <c r="D23" s="25">
        <f t="shared" si="1"/>
        <v>0</v>
      </c>
      <c r="E23" s="24">
        <f t="shared" si="2"/>
        <v>0</v>
      </c>
      <c r="F23" s="21">
        <v>1</v>
      </c>
      <c r="G23" s="3">
        <v>10082647173672</v>
      </c>
      <c r="H23" s="21">
        <v>2</v>
      </c>
      <c r="I23" s="3">
        <v>20082647173679</v>
      </c>
      <c r="J23" s="4">
        <v>82647173675</v>
      </c>
    </row>
    <row r="24" spans="1:10" x14ac:dyDescent="0.2">
      <c r="A24" s="1" t="s">
        <v>33</v>
      </c>
      <c r="B24" s="1" t="s">
        <v>173</v>
      </c>
      <c r="C24" s="34">
        <v>2192.1089999999999</v>
      </c>
      <c r="D24" s="25">
        <f t="shared" si="1"/>
        <v>0</v>
      </c>
      <c r="E24" s="24">
        <f t="shared" si="2"/>
        <v>0</v>
      </c>
      <c r="F24" s="21">
        <v>1</v>
      </c>
      <c r="G24" s="3">
        <v>10082647173689</v>
      </c>
      <c r="H24" s="21">
        <v>2</v>
      </c>
      <c r="I24" s="3">
        <v>20082647173686</v>
      </c>
      <c r="J24" s="4">
        <v>82647173682</v>
      </c>
    </row>
    <row r="25" spans="1:10" x14ac:dyDescent="0.2">
      <c r="A25" s="1" t="s">
        <v>34</v>
      </c>
      <c r="B25" s="1" t="s">
        <v>174</v>
      </c>
      <c r="C25" s="34">
        <v>5480.3149999999996</v>
      </c>
      <c r="D25" s="25">
        <f t="shared" si="1"/>
        <v>0</v>
      </c>
      <c r="E25" s="24">
        <f t="shared" si="2"/>
        <v>0</v>
      </c>
      <c r="F25" s="21">
        <v>1</v>
      </c>
      <c r="G25" s="3">
        <v>10082647173696</v>
      </c>
      <c r="H25" s="21">
        <v>1</v>
      </c>
      <c r="I25" s="3">
        <v>20082647173693</v>
      </c>
      <c r="J25" s="4">
        <v>82647173699</v>
      </c>
    </row>
    <row r="26" spans="1:10" x14ac:dyDescent="0.2">
      <c r="A26" s="5" t="s">
        <v>247</v>
      </c>
      <c r="C26" s="34"/>
      <c r="D26" s="25" t="s">
        <v>163</v>
      </c>
      <c r="E26" s="24" t="s">
        <v>163</v>
      </c>
    </row>
    <row r="27" spans="1:10" x14ac:dyDescent="0.2">
      <c r="A27" s="1" t="s">
        <v>113</v>
      </c>
      <c r="B27" s="1" t="s">
        <v>175</v>
      </c>
      <c r="C27" s="34">
        <v>154.38</v>
      </c>
      <c r="D27" s="25">
        <f t="shared" ref="D27:D35" si="3">$E$6</f>
        <v>0</v>
      </c>
      <c r="E27" s="24">
        <f t="shared" ref="E27:E35" si="4">C27*D27</f>
        <v>0</v>
      </c>
      <c r="F27" s="21">
        <v>8</v>
      </c>
      <c r="G27" s="3">
        <v>10082647173733</v>
      </c>
      <c r="H27" s="21">
        <v>16</v>
      </c>
      <c r="I27" s="3">
        <v>20082647173730</v>
      </c>
      <c r="J27" s="4">
        <v>82647173736</v>
      </c>
    </row>
    <row r="28" spans="1:10" x14ac:dyDescent="0.2">
      <c r="A28" s="1" t="s">
        <v>114</v>
      </c>
      <c r="B28" s="1" t="s">
        <v>176</v>
      </c>
      <c r="C28" s="34">
        <v>175.42699999999999</v>
      </c>
      <c r="D28" s="25">
        <f t="shared" si="3"/>
        <v>0</v>
      </c>
      <c r="E28" s="24">
        <f t="shared" si="4"/>
        <v>0</v>
      </c>
      <c r="F28" s="21">
        <v>8</v>
      </c>
      <c r="G28" s="3">
        <v>10082647173740</v>
      </c>
      <c r="H28" s="21">
        <v>16</v>
      </c>
      <c r="I28" s="3">
        <v>20082647173747</v>
      </c>
      <c r="J28" s="4">
        <v>82647173743</v>
      </c>
    </row>
    <row r="29" spans="1:10" x14ac:dyDescent="0.2">
      <c r="A29" s="1" t="s">
        <v>115</v>
      </c>
      <c r="B29" s="1" t="s">
        <v>177</v>
      </c>
      <c r="C29" s="34">
        <v>263.04899999999998</v>
      </c>
      <c r="D29" s="25">
        <f t="shared" si="3"/>
        <v>0</v>
      </c>
      <c r="E29" s="24">
        <f t="shared" si="4"/>
        <v>0</v>
      </c>
      <c r="F29" s="21">
        <v>6</v>
      </c>
      <c r="G29" s="3">
        <v>10082647173757</v>
      </c>
      <c r="H29" s="21">
        <v>12</v>
      </c>
      <c r="I29" s="3">
        <v>20082647173754</v>
      </c>
      <c r="J29" s="4">
        <v>82647173750</v>
      </c>
    </row>
    <row r="30" spans="1:10" x14ac:dyDescent="0.2">
      <c r="A30" s="1" t="s">
        <v>116</v>
      </c>
      <c r="B30" s="1" t="s">
        <v>178</v>
      </c>
      <c r="C30" s="34">
        <v>394.59500000000003</v>
      </c>
      <c r="D30" s="25">
        <f t="shared" si="3"/>
        <v>0</v>
      </c>
      <c r="E30" s="24">
        <f t="shared" si="4"/>
        <v>0</v>
      </c>
      <c r="F30" s="21">
        <v>4</v>
      </c>
      <c r="G30" s="3">
        <v>10082647173771</v>
      </c>
      <c r="H30" s="21">
        <v>8</v>
      </c>
      <c r="I30" s="3">
        <v>20082647173778</v>
      </c>
      <c r="J30" s="4">
        <v>82647173774</v>
      </c>
    </row>
    <row r="31" spans="1:10" x14ac:dyDescent="0.2">
      <c r="A31" s="1" t="s">
        <v>117</v>
      </c>
      <c r="B31" s="1" t="s">
        <v>179</v>
      </c>
      <c r="C31" s="34">
        <v>499.80799999999999</v>
      </c>
      <c r="D31" s="25">
        <f t="shared" si="3"/>
        <v>0</v>
      </c>
      <c r="E31" s="24">
        <f t="shared" si="4"/>
        <v>0</v>
      </c>
      <c r="F31" s="21">
        <v>2</v>
      </c>
      <c r="G31" s="3">
        <v>10082647173788</v>
      </c>
      <c r="H31" s="21">
        <v>4</v>
      </c>
      <c r="I31" s="3">
        <v>20082647173785</v>
      </c>
      <c r="J31" s="4">
        <v>82647173781</v>
      </c>
    </row>
    <row r="32" spans="1:10" x14ac:dyDescent="0.2">
      <c r="A32" s="1" t="s">
        <v>121</v>
      </c>
      <c r="B32" s="1" t="s">
        <v>249</v>
      </c>
      <c r="C32" s="34">
        <v>876.86500000000001</v>
      </c>
      <c r="D32" s="25">
        <f t="shared" si="3"/>
        <v>0</v>
      </c>
      <c r="E32" s="24">
        <f t="shared" si="4"/>
        <v>0</v>
      </c>
      <c r="F32" s="21">
        <v>1</v>
      </c>
      <c r="G32" s="3">
        <v>10082647173849</v>
      </c>
      <c r="H32" s="21">
        <v>2</v>
      </c>
      <c r="I32" s="3">
        <v>20082647173846</v>
      </c>
      <c r="J32" s="4">
        <v>82647173842</v>
      </c>
    </row>
    <row r="33" spans="1:10" x14ac:dyDescent="0.2">
      <c r="A33" s="1" t="s">
        <v>118</v>
      </c>
      <c r="B33" s="1" t="s">
        <v>180</v>
      </c>
      <c r="C33" s="34">
        <v>964.54100000000005</v>
      </c>
      <c r="D33" s="25">
        <f t="shared" si="3"/>
        <v>0</v>
      </c>
      <c r="E33" s="24">
        <f t="shared" si="4"/>
        <v>0</v>
      </c>
      <c r="F33" s="21">
        <v>1</v>
      </c>
      <c r="G33" s="3">
        <v>10082647173795</v>
      </c>
      <c r="H33" s="21">
        <v>2</v>
      </c>
      <c r="I33" s="3">
        <v>20082647173792</v>
      </c>
      <c r="J33" s="4">
        <v>82647173798</v>
      </c>
    </row>
    <row r="34" spans="1:10" x14ac:dyDescent="0.2">
      <c r="A34" s="1" t="s">
        <v>119</v>
      </c>
      <c r="B34" s="1" t="s">
        <v>181</v>
      </c>
      <c r="C34" s="34">
        <v>1315.287</v>
      </c>
      <c r="D34" s="25">
        <f t="shared" si="3"/>
        <v>0</v>
      </c>
      <c r="E34" s="24">
        <f t="shared" si="4"/>
        <v>0</v>
      </c>
      <c r="F34" s="21">
        <v>1</v>
      </c>
      <c r="G34" s="3">
        <v>10082647173801</v>
      </c>
      <c r="H34" s="21">
        <v>2</v>
      </c>
      <c r="I34" s="3">
        <v>20082647173808</v>
      </c>
      <c r="J34" s="4">
        <v>82647173804</v>
      </c>
    </row>
    <row r="35" spans="1:10" x14ac:dyDescent="0.2">
      <c r="A35" s="1" t="s">
        <v>120</v>
      </c>
      <c r="B35" s="1" t="s">
        <v>182</v>
      </c>
      <c r="C35" s="34">
        <v>3068.9740000000002</v>
      </c>
      <c r="D35" s="25">
        <f t="shared" si="3"/>
        <v>0</v>
      </c>
      <c r="E35" s="24">
        <f t="shared" si="4"/>
        <v>0</v>
      </c>
      <c r="F35" s="21">
        <v>1</v>
      </c>
      <c r="G35" s="3">
        <v>10082647173818</v>
      </c>
      <c r="H35" s="21">
        <v>1</v>
      </c>
      <c r="I35" s="3">
        <v>20082647173815</v>
      </c>
      <c r="J35" s="4">
        <v>82647173811</v>
      </c>
    </row>
    <row r="36" spans="1:10" x14ac:dyDescent="0.2">
      <c r="A36" s="5" t="s">
        <v>250</v>
      </c>
      <c r="C36" s="34"/>
      <c r="D36" s="25" t="s">
        <v>163</v>
      </c>
      <c r="E36" s="24" t="s">
        <v>163</v>
      </c>
    </row>
    <row r="37" spans="1:10" x14ac:dyDescent="0.2">
      <c r="A37" s="1" t="s">
        <v>8</v>
      </c>
      <c r="B37" s="1" t="s">
        <v>183</v>
      </c>
      <c r="C37" s="34">
        <v>29.853000000000002</v>
      </c>
      <c r="D37" s="25">
        <f t="shared" si="1"/>
        <v>0</v>
      </c>
      <c r="E37" s="24">
        <f t="shared" ref="E37:E46" si="5">C37*D37</f>
        <v>0</v>
      </c>
      <c r="F37" s="21">
        <v>20</v>
      </c>
      <c r="G37" s="3">
        <v>10082647172460</v>
      </c>
      <c r="H37" s="21">
        <v>80</v>
      </c>
      <c r="I37" s="3">
        <v>20082647172467</v>
      </c>
      <c r="J37" s="4">
        <v>82647172463</v>
      </c>
    </row>
    <row r="38" spans="1:10" x14ac:dyDescent="0.2">
      <c r="A38" s="1" t="s">
        <v>9</v>
      </c>
      <c r="B38" s="1" t="s">
        <v>184</v>
      </c>
      <c r="C38" s="34">
        <v>29.853000000000002</v>
      </c>
      <c r="D38" s="25">
        <f t="shared" si="1"/>
        <v>0</v>
      </c>
      <c r="E38" s="24">
        <f t="shared" si="5"/>
        <v>0</v>
      </c>
      <c r="F38" s="21">
        <v>20</v>
      </c>
      <c r="G38" s="3">
        <v>10082647172477</v>
      </c>
      <c r="H38" s="21">
        <v>80</v>
      </c>
      <c r="I38" s="3">
        <v>20082647172474</v>
      </c>
      <c r="J38" s="4">
        <v>82647172470</v>
      </c>
    </row>
    <row r="39" spans="1:10" x14ac:dyDescent="0.2">
      <c r="A39" s="1" t="s">
        <v>10</v>
      </c>
      <c r="B39" s="1" t="s">
        <v>185</v>
      </c>
      <c r="C39" s="34">
        <v>31.960999999999999</v>
      </c>
      <c r="D39" s="25">
        <f t="shared" si="1"/>
        <v>0</v>
      </c>
      <c r="E39" s="24">
        <f t="shared" si="5"/>
        <v>0</v>
      </c>
      <c r="F39" s="21">
        <v>18</v>
      </c>
      <c r="G39" s="3">
        <v>10082647172484</v>
      </c>
      <c r="H39" s="21">
        <v>72</v>
      </c>
      <c r="I39" s="3">
        <v>20082647172481</v>
      </c>
      <c r="J39" s="4">
        <v>82647172487</v>
      </c>
    </row>
    <row r="40" spans="1:10" x14ac:dyDescent="0.2">
      <c r="A40" s="1" t="s">
        <v>11</v>
      </c>
      <c r="B40" s="1" t="s">
        <v>186</v>
      </c>
      <c r="C40" s="34">
        <v>41.773000000000003</v>
      </c>
      <c r="D40" s="25">
        <f t="shared" si="1"/>
        <v>0</v>
      </c>
      <c r="E40" s="24">
        <f t="shared" si="5"/>
        <v>0</v>
      </c>
      <c r="F40" s="21">
        <v>12</v>
      </c>
      <c r="G40" s="3">
        <v>10082647172491</v>
      </c>
      <c r="H40" s="21">
        <v>48</v>
      </c>
      <c r="I40" s="3">
        <v>20082647172498</v>
      </c>
      <c r="J40" s="4">
        <v>82647172494</v>
      </c>
    </row>
    <row r="41" spans="1:10" x14ac:dyDescent="0.2">
      <c r="A41" s="1" t="s">
        <v>12</v>
      </c>
      <c r="B41" s="1" t="s">
        <v>187</v>
      </c>
      <c r="C41" s="34">
        <v>61.386000000000003</v>
      </c>
      <c r="D41" s="25">
        <f t="shared" si="1"/>
        <v>0</v>
      </c>
      <c r="E41" s="24">
        <f t="shared" si="5"/>
        <v>0</v>
      </c>
      <c r="F41" s="21">
        <v>10</v>
      </c>
      <c r="G41" s="3">
        <v>10082647172507</v>
      </c>
      <c r="H41" s="21">
        <v>40</v>
      </c>
      <c r="I41" s="3">
        <v>20082647172504</v>
      </c>
      <c r="J41" s="4">
        <v>82647172500</v>
      </c>
    </row>
    <row r="42" spans="1:10" x14ac:dyDescent="0.2">
      <c r="A42" s="1" t="s">
        <v>13</v>
      </c>
      <c r="B42" s="1" t="s">
        <v>188</v>
      </c>
      <c r="C42" s="34">
        <v>93.786000000000001</v>
      </c>
      <c r="D42" s="25">
        <f t="shared" si="1"/>
        <v>0</v>
      </c>
      <c r="E42" s="24">
        <f t="shared" si="5"/>
        <v>0</v>
      </c>
      <c r="F42" s="21">
        <v>6</v>
      </c>
      <c r="G42" s="3">
        <v>10082647172514</v>
      </c>
      <c r="H42" s="21">
        <v>24</v>
      </c>
      <c r="I42" s="3">
        <v>20082647172511</v>
      </c>
      <c r="J42" s="4">
        <v>82647172517</v>
      </c>
    </row>
    <row r="43" spans="1:10" x14ac:dyDescent="0.2">
      <c r="A43" s="1" t="s">
        <v>14</v>
      </c>
      <c r="B43" s="1" t="s">
        <v>189</v>
      </c>
      <c r="C43" s="34">
        <v>123.60599999999999</v>
      </c>
      <c r="D43" s="25">
        <f t="shared" si="1"/>
        <v>0</v>
      </c>
      <c r="E43" s="24">
        <f t="shared" si="5"/>
        <v>0</v>
      </c>
      <c r="F43" s="21">
        <v>4</v>
      </c>
      <c r="G43" s="3">
        <v>10082647172521</v>
      </c>
      <c r="H43" s="21">
        <v>16</v>
      </c>
      <c r="I43" s="3">
        <v>20082647172528</v>
      </c>
      <c r="J43" s="4">
        <v>82647172524</v>
      </c>
    </row>
    <row r="44" spans="1:10" x14ac:dyDescent="0.2">
      <c r="A44" s="1" t="s">
        <v>15</v>
      </c>
      <c r="B44" s="1" t="s">
        <v>190</v>
      </c>
      <c r="C44" s="34">
        <v>179.03200000000001</v>
      </c>
      <c r="D44" s="25">
        <f t="shared" si="1"/>
        <v>0</v>
      </c>
      <c r="E44" s="24">
        <f t="shared" si="5"/>
        <v>0</v>
      </c>
      <c r="F44" s="21">
        <v>3</v>
      </c>
      <c r="G44" s="3">
        <v>10082647172538</v>
      </c>
      <c r="H44" s="21">
        <v>12</v>
      </c>
      <c r="I44" s="3">
        <v>20082647172535</v>
      </c>
      <c r="J44" s="4">
        <v>82647172531</v>
      </c>
    </row>
    <row r="45" spans="1:10" x14ac:dyDescent="0.2">
      <c r="A45" s="1" t="s">
        <v>16</v>
      </c>
      <c r="B45" s="1" t="s">
        <v>191</v>
      </c>
      <c r="C45" s="34">
        <v>392.13400000000001</v>
      </c>
      <c r="D45" s="25">
        <f t="shared" si="1"/>
        <v>0</v>
      </c>
      <c r="E45" s="24">
        <f t="shared" si="5"/>
        <v>0</v>
      </c>
      <c r="F45" s="21">
        <v>1</v>
      </c>
      <c r="G45" s="3">
        <v>10082647172545</v>
      </c>
      <c r="H45" s="21">
        <v>4</v>
      </c>
      <c r="I45" s="3">
        <v>20082647172542</v>
      </c>
      <c r="J45" s="4">
        <v>82647172548</v>
      </c>
    </row>
    <row r="46" spans="1:10" x14ac:dyDescent="0.2">
      <c r="A46" s="1" t="s">
        <v>17</v>
      </c>
      <c r="B46" s="1" t="s">
        <v>192</v>
      </c>
      <c r="C46" s="34">
        <v>547.73299999999995</v>
      </c>
      <c r="D46" s="25">
        <f t="shared" si="1"/>
        <v>0</v>
      </c>
      <c r="E46" s="24">
        <f t="shared" si="5"/>
        <v>0</v>
      </c>
      <c r="F46" s="21">
        <v>1</v>
      </c>
      <c r="G46" s="3">
        <v>10082647172552</v>
      </c>
      <c r="H46" s="21">
        <v>1</v>
      </c>
      <c r="I46" s="3">
        <v>20082647172559</v>
      </c>
      <c r="J46" s="4">
        <v>82647172555</v>
      </c>
    </row>
    <row r="47" spans="1:10" x14ac:dyDescent="0.2">
      <c r="A47" s="5" t="s">
        <v>251</v>
      </c>
      <c r="C47" s="34"/>
      <c r="D47" s="25" t="s">
        <v>163</v>
      </c>
      <c r="E47" s="24" t="s">
        <v>163</v>
      </c>
    </row>
    <row r="48" spans="1:10" x14ac:dyDescent="0.2">
      <c r="A48" s="1" t="s">
        <v>18</v>
      </c>
      <c r="B48" s="1" t="s">
        <v>506</v>
      </c>
      <c r="C48" s="34">
        <v>54.173999999999999</v>
      </c>
      <c r="D48" s="25">
        <f t="shared" si="1"/>
        <v>0</v>
      </c>
      <c r="E48" s="24">
        <f t="shared" ref="E48:E55" si="6">C48*D48</f>
        <v>0</v>
      </c>
      <c r="F48" s="21">
        <v>20</v>
      </c>
      <c r="G48" s="3">
        <v>10082647172569</v>
      </c>
      <c r="H48" s="21">
        <v>80</v>
      </c>
      <c r="I48" s="3">
        <v>20082647172566</v>
      </c>
      <c r="J48" s="4">
        <v>82647172562</v>
      </c>
    </row>
    <row r="49" spans="1:10" x14ac:dyDescent="0.2">
      <c r="A49" s="1" t="s">
        <v>19</v>
      </c>
      <c r="B49" s="1" t="s">
        <v>507</v>
      </c>
      <c r="C49" s="34">
        <v>54.173999999999999</v>
      </c>
      <c r="D49" s="25">
        <f t="shared" si="1"/>
        <v>0</v>
      </c>
      <c r="E49" s="24">
        <f t="shared" si="6"/>
        <v>0</v>
      </c>
      <c r="F49" s="21">
        <v>20</v>
      </c>
      <c r="G49" s="3">
        <v>10082647172576</v>
      </c>
      <c r="H49" s="21">
        <v>80</v>
      </c>
      <c r="I49" s="3">
        <v>20082647172573</v>
      </c>
      <c r="J49" s="4">
        <v>82647172579</v>
      </c>
    </row>
    <row r="50" spans="1:10" x14ac:dyDescent="0.2">
      <c r="A50" s="1" t="s">
        <v>20</v>
      </c>
      <c r="B50" s="1" t="s">
        <v>508</v>
      </c>
      <c r="C50" s="34">
        <v>54.173999999999999</v>
      </c>
      <c r="D50" s="25">
        <f t="shared" si="1"/>
        <v>0</v>
      </c>
      <c r="E50" s="24">
        <f t="shared" si="6"/>
        <v>0</v>
      </c>
      <c r="F50" s="21">
        <v>20</v>
      </c>
      <c r="G50" s="3">
        <v>10082647172583</v>
      </c>
      <c r="H50" s="21">
        <v>80</v>
      </c>
      <c r="I50" s="3">
        <v>20082647172580</v>
      </c>
      <c r="J50" s="4">
        <v>82647172586</v>
      </c>
    </row>
    <row r="51" spans="1:10" x14ac:dyDescent="0.2">
      <c r="A51" s="1" t="s">
        <v>21</v>
      </c>
      <c r="B51" s="1" t="s">
        <v>509</v>
      </c>
      <c r="C51" s="34">
        <v>86.36</v>
      </c>
      <c r="D51" s="25">
        <f t="shared" si="1"/>
        <v>0</v>
      </c>
      <c r="E51" s="24">
        <f t="shared" si="6"/>
        <v>0</v>
      </c>
      <c r="F51" s="21">
        <v>12</v>
      </c>
      <c r="G51" s="3">
        <v>10082647172590</v>
      </c>
      <c r="H51" s="21">
        <v>48</v>
      </c>
      <c r="I51" s="3">
        <v>20082647172597</v>
      </c>
      <c r="J51" s="4">
        <v>82647172593</v>
      </c>
    </row>
    <row r="52" spans="1:10" x14ac:dyDescent="0.2">
      <c r="A52" s="1" t="s">
        <v>22</v>
      </c>
      <c r="B52" s="1" t="s">
        <v>510</v>
      </c>
      <c r="C52" s="34">
        <v>113.42</v>
      </c>
      <c r="D52" s="25">
        <f t="shared" si="1"/>
        <v>0</v>
      </c>
      <c r="E52" s="24">
        <f t="shared" si="6"/>
        <v>0</v>
      </c>
      <c r="F52" s="21">
        <v>10</v>
      </c>
      <c r="G52" s="3">
        <v>10082647172606</v>
      </c>
      <c r="H52" s="21">
        <v>40</v>
      </c>
      <c r="I52" s="3">
        <v>20082647172603</v>
      </c>
      <c r="J52" s="4">
        <v>82647172609</v>
      </c>
    </row>
    <row r="53" spans="1:10" x14ac:dyDescent="0.2">
      <c r="A53" s="1" t="s">
        <v>23</v>
      </c>
      <c r="B53" s="1" t="s">
        <v>511</v>
      </c>
      <c r="C53" s="34">
        <v>179.72800000000001</v>
      </c>
      <c r="D53" s="25">
        <f t="shared" si="1"/>
        <v>0</v>
      </c>
      <c r="E53" s="24">
        <f t="shared" si="6"/>
        <v>0</v>
      </c>
      <c r="F53" s="21">
        <v>5</v>
      </c>
      <c r="G53" s="3">
        <v>10082647172613</v>
      </c>
      <c r="H53" s="21">
        <v>20</v>
      </c>
      <c r="I53" s="3">
        <v>20082647172610</v>
      </c>
      <c r="J53" s="4">
        <v>82647172616</v>
      </c>
    </row>
    <row r="54" spans="1:10" x14ac:dyDescent="0.2">
      <c r="A54" s="1" t="s">
        <v>24</v>
      </c>
      <c r="B54" s="1" t="s">
        <v>512</v>
      </c>
      <c r="C54" s="34">
        <v>212.523</v>
      </c>
      <c r="D54" s="25">
        <f t="shared" si="1"/>
        <v>0</v>
      </c>
      <c r="E54" s="24">
        <f t="shared" si="6"/>
        <v>0</v>
      </c>
      <c r="F54" s="21">
        <v>4</v>
      </c>
      <c r="G54" s="3">
        <v>10082647172620</v>
      </c>
      <c r="H54" s="21">
        <v>16</v>
      </c>
      <c r="I54" s="3">
        <v>20082647172627</v>
      </c>
      <c r="J54" s="4">
        <v>82647172623</v>
      </c>
    </row>
    <row r="55" spans="1:10" x14ac:dyDescent="0.2">
      <c r="A55" s="1" t="s">
        <v>25</v>
      </c>
      <c r="B55" s="1" t="s">
        <v>513</v>
      </c>
      <c r="C55" s="34">
        <v>270.66699999999997</v>
      </c>
      <c r="D55" s="25">
        <f t="shared" si="1"/>
        <v>0</v>
      </c>
      <c r="E55" s="24">
        <f t="shared" si="6"/>
        <v>0</v>
      </c>
      <c r="F55" s="21">
        <v>2</v>
      </c>
      <c r="G55" s="3">
        <v>10082647172637</v>
      </c>
      <c r="H55" s="21">
        <v>8</v>
      </c>
      <c r="I55" s="3">
        <v>20082647172634</v>
      </c>
      <c r="J55" s="4">
        <v>82647172630</v>
      </c>
    </row>
    <row r="56" spans="1:10" x14ac:dyDescent="0.2">
      <c r="A56" s="5" t="s">
        <v>522</v>
      </c>
      <c r="C56" s="34"/>
      <c r="D56" s="25"/>
      <c r="E56" s="24"/>
    </row>
    <row r="57" spans="1:10" x14ac:dyDescent="0.2">
      <c r="A57" s="1" t="s">
        <v>482</v>
      </c>
      <c r="B57" s="1" t="s">
        <v>490</v>
      </c>
      <c r="C57" s="34">
        <v>54.173999999999999</v>
      </c>
      <c r="D57" s="25">
        <f t="shared" ref="D57:D82" si="7">$E$6</f>
        <v>0</v>
      </c>
      <c r="E57" s="24">
        <f t="shared" ref="E57:E64" si="8">C57*D57</f>
        <v>0</v>
      </c>
      <c r="F57" s="21">
        <v>25</v>
      </c>
      <c r="G57" s="3">
        <v>10082647226767</v>
      </c>
      <c r="H57" s="21">
        <v>125</v>
      </c>
      <c r="I57" s="3">
        <v>20082647226764</v>
      </c>
      <c r="J57" s="4">
        <v>82647226760</v>
      </c>
    </row>
    <row r="58" spans="1:10" x14ac:dyDescent="0.2">
      <c r="A58" s="1" t="s">
        <v>483</v>
      </c>
      <c r="B58" s="1" t="s">
        <v>491</v>
      </c>
      <c r="C58" s="34">
        <v>54.173999999999999</v>
      </c>
      <c r="D58" s="25">
        <f t="shared" si="7"/>
        <v>0</v>
      </c>
      <c r="E58" s="24">
        <f t="shared" si="8"/>
        <v>0</v>
      </c>
      <c r="F58" s="21">
        <v>25</v>
      </c>
      <c r="G58" s="3">
        <v>10082647226774</v>
      </c>
      <c r="H58" s="21">
        <v>125</v>
      </c>
      <c r="I58" s="3">
        <v>20082647226771</v>
      </c>
      <c r="J58" s="4">
        <v>82647226777</v>
      </c>
    </row>
    <row r="59" spans="1:10" x14ac:dyDescent="0.2">
      <c r="A59" s="1" t="s">
        <v>484</v>
      </c>
      <c r="B59" s="1" t="s">
        <v>492</v>
      </c>
      <c r="C59" s="34">
        <v>54.173999999999999</v>
      </c>
      <c r="D59" s="25">
        <f t="shared" si="7"/>
        <v>0</v>
      </c>
      <c r="E59" s="24">
        <f t="shared" si="8"/>
        <v>0</v>
      </c>
      <c r="F59" s="21">
        <v>25</v>
      </c>
      <c r="G59" s="3">
        <v>10082647226781</v>
      </c>
      <c r="H59" s="21">
        <v>125</v>
      </c>
      <c r="I59" s="3">
        <v>20082647226788</v>
      </c>
      <c r="J59" s="4">
        <v>82647226784</v>
      </c>
    </row>
    <row r="60" spans="1:10" x14ac:dyDescent="0.2">
      <c r="A60" s="1" t="s">
        <v>485</v>
      </c>
      <c r="B60" s="1" t="s">
        <v>493</v>
      </c>
      <c r="C60" s="34">
        <v>86.36</v>
      </c>
      <c r="D60" s="25">
        <f t="shared" si="7"/>
        <v>0</v>
      </c>
      <c r="E60" s="24">
        <f t="shared" si="8"/>
        <v>0</v>
      </c>
      <c r="F60" s="21">
        <v>15</v>
      </c>
      <c r="G60" s="3">
        <v>10082647226798</v>
      </c>
      <c r="H60" s="21">
        <v>60</v>
      </c>
      <c r="I60" s="3">
        <v>20082647226795</v>
      </c>
      <c r="J60" s="4">
        <v>82647226791</v>
      </c>
    </row>
    <row r="61" spans="1:10" x14ac:dyDescent="0.2">
      <c r="A61" s="1" t="s">
        <v>486</v>
      </c>
      <c r="B61" s="1" t="s">
        <v>494</v>
      </c>
      <c r="C61" s="34">
        <v>113.42</v>
      </c>
      <c r="D61" s="25">
        <f t="shared" si="7"/>
        <v>0</v>
      </c>
      <c r="E61" s="24">
        <f t="shared" si="8"/>
        <v>0</v>
      </c>
      <c r="F61" s="21">
        <v>8</v>
      </c>
      <c r="G61" s="3">
        <v>10082647226804</v>
      </c>
      <c r="H61" s="21">
        <v>32</v>
      </c>
      <c r="I61" s="3">
        <v>20082647226801</v>
      </c>
      <c r="J61" s="4">
        <v>82647226807</v>
      </c>
    </row>
    <row r="62" spans="1:10" x14ac:dyDescent="0.2">
      <c r="A62" s="1" t="s">
        <v>487</v>
      </c>
      <c r="B62" s="1" t="s">
        <v>495</v>
      </c>
      <c r="C62" s="34">
        <v>179.72800000000001</v>
      </c>
      <c r="D62" s="25">
        <f t="shared" si="7"/>
        <v>0</v>
      </c>
      <c r="E62" s="24">
        <f t="shared" si="8"/>
        <v>0</v>
      </c>
      <c r="F62" s="21">
        <v>5</v>
      </c>
      <c r="G62" s="3">
        <v>10082647226811</v>
      </c>
      <c r="H62" s="21">
        <v>20</v>
      </c>
      <c r="I62" s="3">
        <v>20082647226818</v>
      </c>
      <c r="J62" s="4">
        <v>82647226814</v>
      </c>
    </row>
    <row r="63" spans="1:10" x14ac:dyDescent="0.2">
      <c r="A63" s="1" t="s">
        <v>488</v>
      </c>
      <c r="B63" s="1" t="s">
        <v>496</v>
      </c>
      <c r="C63" s="34">
        <v>212.523</v>
      </c>
      <c r="D63" s="25">
        <f t="shared" si="7"/>
        <v>0</v>
      </c>
      <c r="E63" s="24">
        <f t="shared" si="8"/>
        <v>0</v>
      </c>
      <c r="F63" s="21">
        <v>3</v>
      </c>
      <c r="G63" s="3">
        <v>10082647226828</v>
      </c>
      <c r="H63" s="21">
        <v>15</v>
      </c>
      <c r="I63" s="3">
        <v>20082647226825</v>
      </c>
      <c r="J63" s="4">
        <v>82647226821</v>
      </c>
    </row>
    <row r="64" spans="1:10" x14ac:dyDescent="0.2">
      <c r="A64" s="1" t="s">
        <v>489</v>
      </c>
      <c r="B64" s="1" t="s">
        <v>497</v>
      </c>
      <c r="C64" s="34">
        <v>270.66699999999997</v>
      </c>
      <c r="D64" s="25">
        <f t="shared" si="7"/>
        <v>0</v>
      </c>
      <c r="E64" s="24">
        <f t="shared" si="8"/>
        <v>0</v>
      </c>
      <c r="F64" s="21">
        <v>2</v>
      </c>
      <c r="G64" s="3">
        <v>10082647226835</v>
      </c>
      <c r="H64" s="21">
        <v>8</v>
      </c>
      <c r="I64" s="3">
        <v>20082647226832</v>
      </c>
      <c r="J64" s="4">
        <v>82647226838</v>
      </c>
    </row>
    <row r="65" spans="1:10" x14ac:dyDescent="0.2">
      <c r="A65" s="5" t="s">
        <v>252</v>
      </c>
      <c r="C65" s="34"/>
      <c r="D65" s="25" t="s">
        <v>163</v>
      </c>
      <c r="E65" s="24" t="s">
        <v>163</v>
      </c>
    </row>
    <row r="66" spans="1:10" x14ac:dyDescent="0.2">
      <c r="A66" s="1" t="s">
        <v>105</v>
      </c>
      <c r="B66" s="1" t="s">
        <v>514</v>
      </c>
      <c r="C66" s="34">
        <v>47.23</v>
      </c>
      <c r="D66" s="25">
        <f t="shared" si="7"/>
        <v>0</v>
      </c>
      <c r="E66" s="24">
        <f t="shared" ref="E66:E73" si="9">C66*D66</f>
        <v>0</v>
      </c>
      <c r="F66" s="21">
        <v>20</v>
      </c>
      <c r="G66" s="3">
        <v>10082647172644</v>
      </c>
      <c r="H66" s="21">
        <v>80</v>
      </c>
      <c r="I66" s="3">
        <v>20082647172641</v>
      </c>
      <c r="J66" s="4">
        <v>82647172647</v>
      </c>
    </row>
    <row r="67" spans="1:10" x14ac:dyDescent="0.2">
      <c r="A67" s="1" t="s">
        <v>106</v>
      </c>
      <c r="B67" s="1" t="s">
        <v>515</v>
      </c>
      <c r="C67" s="34">
        <v>47.23</v>
      </c>
      <c r="D67" s="25">
        <f t="shared" si="7"/>
        <v>0</v>
      </c>
      <c r="E67" s="24">
        <f t="shared" si="9"/>
        <v>0</v>
      </c>
      <c r="F67" s="21">
        <v>20</v>
      </c>
      <c r="G67" s="3">
        <v>10082647172651</v>
      </c>
      <c r="H67" s="21">
        <v>80</v>
      </c>
      <c r="I67" s="3">
        <v>20082647172658</v>
      </c>
      <c r="J67" s="4">
        <v>82647172654</v>
      </c>
    </row>
    <row r="68" spans="1:10" x14ac:dyDescent="0.2">
      <c r="A68" s="1" t="s">
        <v>107</v>
      </c>
      <c r="B68" s="1" t="s">
        <v>516</v>
      </c>
      <c r="C68" s="34">
        <v>48.427999999999997</v>
      </c>
      <c r="D68" s="25">
        <f t="shared" si="7"/>
        <v>0</v>
      </c>
      <c r="E68" s="24">
        <f t="shared" si="9"/>
        <v>0</v>
      </c>
      <c r="F68" s="21">
        <v>20</v>
      </c>
      <c r="G68" s="3">
        <v>10082647172668</v>
      </c>
      <c r="H68" s="21">
        <v>80</v>
      </c>
      <c r="I68" s="3">
        <v>20082647172665</v>
      </c>
      <c r="J68" s="4">
        <v>82647172661</v>
      </c>
    </row>
    <row r="69" spans="1:10" x14ac:dyDescent="0.2">
      <c r="A69" s="1" t="s">
        <v>108</v>
      </c>
      <c r="B69" s="1" t="s">
        <v>517</v>
      </c>
      <c r="C69" s="34">
        <v>69.688999999999993</v>
      </c>
      <c r="D69" s="25">
        <f t="shared" si="7"/>
        <v>0</v>
      </c>
      <c r="E69" s="24">
        <f t="shared" si="9"/>
        <v>0</v>
      </c>
      <c r="F69" s="21">
        <v>12</v>
      </c>
      <c r="G69" s="3">
        <v>10082647172675</v>
      </c>
      <c r="H69" s="21">
        <v>48</v>
      </c>
      <c r="I69" s="3">
        <v>20082647172672</v>
      </c>
      <c r="J69" s="4">
        <v>82647172678</v>
      </c>
    </row>
    <row r="70" spans="1:10" x14ac:dyDescent="0.2">
      <c r="A70" s="1" t="s">
        <v>109</v>
      </c>
      <c r="B70" s="1" t="s">
        <v>518</v>
      </c>
      <c r="C70" s="34">
        <v>88.361000000000004</v>
      </c>
      <c r="D70" s="25">
        <f t="shared" si="7"/>
        <v>0</v>
      </c>
      <c r="E70" s="24">
        <f t="shared" si="9"/>
        <v>0</v>
      </c>
      <c r="F70" s="21">
        <v>10</v>
      </c>
      <c r="G70" s="3">
        <v>10082647172682</v>
      </c>
      <c r="H70" s="21">
        <v>40</v>
      </c>
      <c r="I70" s="3">
        <v>20082647172689</v>
      </c>
      <c r="J70" s="4">
        <v>82647172685</v>
      </c>
    </row>
    <row r="71" spans="1:10" x14ac:dyDescent="0.2">
      <c r="A71" s="1" t="s">
        <v>110</v>
      </c>
      <c r="B71" s="1" t="s">
        <v>519</v>
      </c>
      <c r="C71" s="34">
        <v>140.74799999999999</v>
      </c>
      <c r="D71" s="25">
        <f t="shared" si="7"/>
        <v>0</v>
      </c>
      <c r="E71" s="24">
        <f t="shared" si="9"/>
        <v>0</v>
      </c>
      <c r="F71" s="21">
        <v>5</v>
      </c>
      <c r="G71" s="3">
        <v>10082647172699</v>
      </c>
      <c r="H71" s="21">
        <v>20</v>
      </c>
      <c r="I71" s="3">
        <v>20082647172696</v>
      </c>
      <c r="J71" s="4">
        <v>82647172692</v>
      </c>
    </row>
    <row r="72" spans="1:10" x14ac:dyDescent="0.2">
      <c r="A72" s="1" t="s">
        <v>111</v>
      </c>
      <c r="B72" s="1" t="s">
        <v>520</v>
      </c>
      <c r="C72" s="34">
        <v>163.60300000000001</v>
      </c>
      <c r="D72" s="25">
        <f t="shared" si="7"/>
        <v>0</v>
      </c>
      <c r="E72" s="24">
        <f t="shared" si="9"/>
        <v>0</v>
      </c>
      <c r="F72" s="21">
        <v>4</v>
      </c>
      <c r="G72" s="3">
        <v>10082647172705</v>
      </c>
      <c r="H72" s="21">
        <v>16</v>
      </c>
      <c r="I72" s="3">
        <v>20082647172702</v>
      </c>
      <c r="J72" s="4">
        <v>82647172708</v>
      </c>
    </row>
    <row r="73" spans="1:10" x14ac:dyDescent="0.2">
      <c r="A73" s="1" t="s">
        <v>112</v>
      </c>
      <c r="B73" s="1" t="s">
        <v>521</v>
      </c>
      <c r="C73" s="34">
        <v>206.77799999999999</v>
      </c>
      <c r="D73" s="25">
        <f t="shared" si="7"/>
        <v>0</v>
      </c>
      <c r="E73" s="24">
        <f t="shared" si="9"/>
        <v>0</v>
      </c>
      <c r="F73" s="21">
        <v>2</v>
      </c>
      <c r="G73" s="3">
        <v>10082647172712</v>
      </c>
      <c r="H73" s="21">
        <v>8</v>
      </c>
      <c r="I73" s="3">
        <v>20082647172719</v>
      </c>
      <c r="J73" s="4">
        <v>82647172715</v>
      </c>
    </row>
    <row r="74" spans="1:10" x14ac:dyDescent="0.2">
      <c r="A74" s="5" t="s">
        <v>523</v>
      </c>
      <c r="C74" s="34"/>
      <c r="D74" s="25"/>
      <c r="E74" s="24"/>
    </row>
    <row r="75" spans="1:10" x14ac:dyDescent="0.2">
      <c r="A75" s="42" t="s">
        <v>474</v>
      </c>
      <c r="B75" s="1" t="s">
        <v>498</v>
      </c>
      <c r="C75" s="34">
        <v>47.23</v>
      </c>
      <c r="D75" s="25">
        <f t="shared" si="7"/>
        <v>0</v>
      </c>
      <c r="E75" s="24">
        <f t="shared" ref="E75:E82" si="10">C75*D75</f>
        <v>0</v>
      </c>
      <c r="F75" s="21">
        <v>25</v>
      </c>
      <c r="G75" s="3">
        <v>10082647226682</v>
      </c>
      <c r="H75" s="21">
        <v>125</v>
      </c>
      <c r="I75" s="3">
        <v>20082647226689</v>
      </c>
      <c r="J75" s="4">
        <v>82647226685</v>
      </c>
    </row>
    <row r="76" spans="1:10" x14ac:dyDescent="0.2">
      <c r="A76" s="1" t="s">
        <v>475</v>
      </c>
      <c r="B76" s="1" t="s">
        <v>499</v>
      </c>
      <c r="C76" s="34">
        <v>47.23</v>
      </c>
      <c r="D76" s="25">
        <f t="shared" si="7"/>
        <v>0</v>
      </c>
      <c r="E76" s="24">
        <f t="shared" si="10"/>
        <v>0</v>
      </c>
      <c r="F76" s="21">
        <v>25</v>
      </c>
      <c r="G76" s="3">
        <v>10082647226699</v>
      </c>
      <c r="H76" s="21">
        <v>125</v>
      </c>
      <c r="I76" s="3">
        <v>20082647226696</v>
      </c>
      <c r="J76" s="4">
        <v>82647226692</v>
      </c>
    </row>
    <row r="77" spans="1:10" x14ac:dyDescent="0.2">
      <c r="A77" s="1" t="s">
        <v>476</v>
      </c>
      <c r="B77" s="1" t="s">
        <v>500</v>
      </c>
      <c r="C77" s="34">
        <v>48.427999999999997</v>
      </c>
      <c r="D77" s="25">
        <f t="shared" si="7"/>
        <v>0</v>
      </c>
      <c r="E77" s="24">
        <f t="shared" si="10"/>
        <v>0</v>
      </c>
      <c r="F77" s="21">
        <v>25</v>
      </c>
      <c r="G77" s="3">
        <v>10082647226705</v>
      </c>
      <c r="H77" s="21">
        <v>125</v>
      </c>
      <c r="I77" s="3">
        <v>20082647226702</v>
      </c>
      <c r="J77" s="4">
        <v>82647226708</v>
      </c>
    </row>
    <row r="78" spans="1:10" x14ac:dyDescent="0.2">
      <c r="A78" s="1" t="s">
        <v>477</v>
      </c>
      <c r="B78" s="1" t="s">
        <v>501</v>
      </c>
      <c r="C78" s="34">
        <v>69.688999999999993</v>
      </c>
      <c r="D78" s="25">
        <f t="shared" si="7"/>
        <v>0</v>
      </c>
      <c r="E78" s="24">
        <f t="shared" si="10"/>
        <v>0</v>
      </c>
      <c r="F78" s="21">
        <v>15</v>
      </c>
      <c r="G78" s="3">
        <v>10082647226750</v>
      </c>
      <c r="H78" s="21">
        <v>60</v>
      </c>
      <c r="I78" s="3">
        <v>20082647226757</v>
      </c>
      <c r="J78" s="4">
        <v>82647226753</v>
      </c>
    </row>
    <row r="79" spans="1:10" x14ac:dyDescent="0.2">
      <c r="A79" s="1" t="s">
        <v>478</v>
      </c>
      <c r="B79" s="1" t="s">
        <v>502</v>
      </c>
      <c r="C79" s="34">
        <v>88.361000000000004</v>
      </c>
      <c r="D79" s="25">
        <f t="shared" si="7"/>
        <v>0</v>
      </c>
      <c r="E79" s="24">
        <f t="shared" si="10"/>
        <v>0</v>
      </c>
      <c r="F79" s="21">
        <v>8</v>
      </c>
      <c r="G79" s="3">
        <v>10082647226712</v>
      </c>
      <c r="H79" s="21">
        <v>32</v>
      </c>
      <c r="I79" s="3">
        <v>20082647226719</v>
      </c>
      <c r="J79" s="4">
        <v>82647226715</v>
      </c>
    </row>
    <row r="80" spans="1:10" x14ac:dyDescent="0.2">
      <c r="A80" s="1" t="s">
        <v>479</v>
      </c>
      <c r="B80" s="1" t="s">
        <v>503</v>
      </c>
      <c r="C80" s="34">
        <v>140.74799999999999</v>
      </c>
      <c r="D80" s="25">
        <f t="shared" si="7"/>
        <v>0</v>
      </c>
      <c r="E80" s="24">
        <f t="shared" si="10"/>
        <v>0</v>
      </c>
      <c r="F80" s="21">
        <v>5</v>
      </c>
      <c r="G80" s="3">
        <v>10082647226729</v>
      </c>
      <c r="H80" s="21">
        <v>20</v>
      </c>
      <c r="I80" s="3">
        <v>20082647226726</v>
      </c>
      <c r="J80" s="4">
        <v>82647226722</v>
      </c>
    </row>
    <row r="81" spans="1:10" x14ac:dyDescent="0.2">
      <c r="A81" s="1" t="s">
        <v>480</v>
      </c>
      <c r="B81" s="1" t="s">
        <v>504</v>
      </c>
      <c r="C81" s="34">
        <v>163.60300000000001</v>
      </c>
      <c r="D81" s="25">
        <f t="shared" si="7"/>
        <v>0</v>
      </c>
      <c r="E81" s="24">
        <f t="shared" si="10"/>
        <v>0</v>
      </c>
      <c r="F81" s="21">
        <v>3</v>
      </c>
      <c r="G81" s="3">
        <v>10082647226736</v>
      </c>
      <c r="H81" s="21">
        <v>15</v>
      </c>
      <c r="I81" s="3">
        <v>20082647226733</v>
      </c>
      <c r="J81" s="4">
        <v>82647226739</v>
      </c>
    </row>
    <row r="82" spans="1:10" x14ac:dyDescent="0.2">
      <c r="A82" s="1" t="s">
        <v>481</v>
      </c>
      <c r="B82" s="1" t="s">
        <v>505</v>
      </c>
      <c r="C82" s="34">
        <v>206.77799999999999</v>
      </c>
      <c r="D82" s="25">
        <f t="shared" si="7"/>
        <v>0</v>
      </c>
      <c r="E82" s="24">
        <f t="shared" si="10"/>
        <v>0</v>
      </c>
      <c r="F82" s="21">
        <v>2</v>
      </c>
      <c r="G82" s="3">
        <v>10082647226743</v>
      </c>
      <c r="H82" s="21">
        <v>8</v>
      </c>
      <c r="I82" s="3">
        <v>20082647226740</v>
      </c>
      <c r="J82" s="4">
        <v>82647226746</v>
      </c>
    </row>
    <row r="83" spans="1:10" x14ac:dyDescent="0.2">
      <c r="A83" s="5" t="s">
        <v>145</v>
      </c>
      <c r="C83" s="34"/>
      <c r="D83" s="25" t="s">
        <v>163</v>
      </c>
      <c r="E83" s="24" t="s">
        <v>163</v>
      </c>
    </row>
    <row r="84" spans="1:10" x14ac:dyDescent="0.2">
      <c r="A84" s="1" t="s">
        <v>35</v>
      </c>
      <c r="B84" s="1" t="s">
        <v>193</v>
      </c>
      <c r="C84" s="34">
        <v>51.146000000000001</v>
      </c>
      <c r="D84" s="25">
        <f t="shared" si="1"/>
        <v>0</v>
      </c>
      <c r="E84" s="24">
        <f t="shared" ref="E84:E94" si="11">C84*D84</f>
        <v>0</v>
      </c>
      <c r="F84" s="21">
        <v>10</v>
      </c>
      <c r="G84" s="3">
        <v>10082647172729</v>
      </c>
      <c r="H84" s="21">
        <v>40</v>
      </c>
      <c r="I84" s="3">
        <v>20082647172726</v>
      </c>
      <c r="J84" s="4">
        <v>82647172722</v>
      </c>
    </row>
    <row r="85" spans="1:10" x14ac:dyDescent="0.2">
      <c r="A85" s="1" t="s">
        <v>36</v>
      </c>
      <c r="B85" s="1" t="s">
        <v>194</v>
      </c>
      <c r="C85" s="34">
        <v>51.146000000000001</v>
      </c>
      <c r="D85" s="25">
        <f t="shared" si="1"/>
        <v>0</v>
      </c>
      <c r="E85" s="24">
        <f t="shared" si="11"/>
        <v>0</v>
      </c>
      <c r="F85" s="21">
        <v>10</v>
      </c>
      <c r="G85" s="3">
        <v>10082647172736</v>
      </c>
      <c r="H85" s="21">
        <v>40</v>
      </c>
      <c r="I85" s="3">
        <v>20082647172733</v>
      </c>
      <c r="J85" s="4">
        <v>82647172739</v>
      </c>
    </row>
    <row r="86" spans="1:10" x14ac:dyDescent="0.2">
      <c r="A86" s="1" t="s">
        <v>37</v>
      </c>
      <c r="B86" s="1" t="s">
        <v>195</v>
      </c>
      <c r="C86" s="34">
        <v>51.146000000000001</v>
      </c>
      <c r="D86" s="25">
        <f t="shared" si="1"/>
        <v>0</v>
      </c>
      <c r="E86" s="24">
        <f t="shared" si="11"/>
        <v>0</v>
      </c>
      <c r="F86" s="21">
        <v>8</v>
      </c>
      <c r="G86" s="3">
        <v>10082647172743</v>
      </c>
      <c r="H86" s="21">
        <v>32</v>
      </c>
      <c r="I86" s="3">
        <v>20082647172740</v>
      </c>
      <c r="J86" s="4">
        <v>82647172746</v>
      </c>
    </row>
    <row r="87" spans="1:10" x14ac:dyDescent="0.2">
      <c r="A87" s="1" t="s">
        <v>38</v>
      </c>
      <c r="B87" s="1" t="s">
        <v>196</v>
      </c>
      <c r="C87" s="34">
        <v>76.707999999999998</v>
      </c>
      <c r="D87" s="25">
        <f t="shared" si="1"/>
        <v>0</v>
      </c>
      <c r="E87" s="24">
        <f t="shared" si="11"/>
        <v>0</v>
      </c>
      <c r="F87" s="21">
        <v>6</v>
      </c>
      <c r="G87" s="3">
        <v>10082647172750</v>
      </c>
      <c r="H87" s="21">
        <v>24</v>
      </c>
      <c r="I87" s="3">
        <v>20082647172757</v>
      </c>
      <c r="J87" s="4">
        <v>82647172753</v>
      </c>
    </row>
    <row r="88" spans="1:10" x14ac:dyDescent="0.2">
      <c r="A88" s="1" t="s">
        <v>39</v>
      </c>
      <c r="B88" s="1" t="s">
        <v>197</v>
      </c>
      <c r="C88" s="34">
        <v>95.903999999999996</v>
      </c>
      <c r="D88" s="25">
        <f t="shared" si="1"/>
        <v>0</v>
      </c>
      <c r="E88" s="24">
        <f t="shared" si="11"/>
        <v>0</v>
      </c>
      <c r="F88" s="21">
        <v>4</v>
      </c>
      <c r="G88" s="3">
        <v>10082647172767</v>
      </c>
      <c r="H88" s="21">
        <v>16</v>
      </c>
      <c r="I88" s="3">
        <v>20082647172764</v>
      </c>
      <c r="J88" s="4">
        <v>82647172760</v>
      </c>
    </row>
    <row r="89" spans="1:10" x14ac:dyDescent="0.2">
      <c r="A89" s="1" t="s">
        <v>40</v>
      </c>
      <c r="B89" s="1" t="s">
        <v>198</v>
      </c>
      <c r="C89" s="34">
        <v>179.46</v>
      </c>
      <c r="D89" s="25">
        <f t="shared" si="1"/>
        <v>0</v>
      </c>
      <c r="E89" s="24">
        <f t="shared" si="11"/>
        <v>0</v>
      </c>
      <c r="F89" s="21">
        <v>3</v>
      </c>
      <c r="G89" s="3">
        <v>10082647172774</v>
      </c>
      <c r="H89" s="21">
        <v>12</v>
      </c>
      <c r="I89" s="3">
        <v>20082647172771</v>
      </c>
      <c r="J89" s="4">
        <v>82647172777</v>
      </c>
    </row>
    <row r="90" spans="1:10" x14ac:dyDescent="0.2">
      <c r="A90" s="1" t="s">
        <v>41</v>
      </c>
      <c r="B90" s="1" t="s">
        <v>199</v>
      </c>
      <c r="C90" s="34">
        <v>204.595</v>
      </c>
      <c r="D90" s="25">
        <f t="shared" si="1"/>
        <v>0</v>
      </c>
      <c r="E90" s="24">
        <f t="shared" si="11"/>
        <v>0</v>
      </c>
      <c r="F90" s="21">
        <v>2</v>
      </c>
      <c r="G90" s="3">
        <v>10082647172781</v>
      </c>
      <c r="H90" s="21">
        <v>8</v>
      </c>
      <c r="I90" s="3">
        <v>20082647172788</v>
      </c>
      <c r="J90" s="4">
        <v>82647172784</v>
      </c>
    </row>
    <row r="91" spans="1:10" x14ac:dyDescent="0.2">
      <c r="A91" s="1" t="s">
        <v>42</v>
      </c>
      <c r="B91" s="1" t="s">
        <v>200</v>
      </c>
      <c r="C91" s="34">
        <v>277.06599999999997</v>
      </c>
      <c r="D91" s="25">
        <f t="shared" si="1"/>
        <v>0</v>
      </c>
      <c r="E91" s="24">
        <f t="shared" si="11"/>
        <v>0</v>
      </c>
      <c r="F91" s="21">
        <v>2</v>
      </c>
      <c r="G91" s="3">
        <v>10082647172798</v>
      </c>
      <c r="H91" s="21">
        <v>4</v>
      </c>
      <c r="I91" s="3">
        <v>20082647172795</v>
      </c>
      <c r="J91" s="4">
        <v>82647172791</v>
      </c>
    </row>
    <row r="92" spans="1:10" x14ac:dyDescent="0.2">
      <c r="A92" s="1" t="s">
        <v>43</v>
      </c>
      <c r="B92" s="1" t="s">
        <v>201</v>
      </c>
      <c r="C92" s="34">
        <v>575.44600000000003</v>
      </c>
      <c r="D92" s="25">
        <f t="shared" si="1"/>
        <v>0</v>
      </c>
      <c r="E92" s="24">
        <f t="shared" si="11"/>
        <v>0</v>
      </c>
      <c r="F92" s="21">
        <v>1</v>
      </c>
      <c r="G92" s="3">
        <v>10082647172804</v>
      </c>
      <c r="H92" s="21">
        <v>1</v>
      </c>
      <c r="I92" s="3">
        <v>20082647172801</v>
      </c>
      <c r="J92" s="4">
        <v>82647172807</v>
      </c>
    </row>
    <row r="93" spans="1:10" x14ac:dyDescent="0.2">
      <c r="A93" s="1" t="s">
        <v>44</v>
      </c>
      <c r="B93" s="1" t="s">
        <v>202</v>
      </c>
      <c r="C93" s="34">
        <v>959.06200000000001</v>
      </c>
      <c r="D93" s="25">
        <f t="shared" si="1"/>
        <v>0</v>
      </c>
      <c r="E93" s="24">
        <f t="shared" si="11"/>
        <v>0</v>
      </c>
      <c r="F93" s="21">
        <v>1</v>
      </c>
      <c r="G93" s="3">
        <v>10082647172811</v>
      </c>
      <c r="H93" s="21">
        <v>1</v>
      </c>
      <c r="I93" s="3">
        <v>20082647172818</v>
      </c>
      <c r="J93" s="4">
        <v>82647172814</v>
      </c>
    </row>
    <row r="94" spans="1:10" x14ac:dyDescent="0.2">
      <c r="A94" s="1" t="s">
        <v>45</v>
      </c>
      <c r="B94" s="1" t="s">
        <v>203</v>
      </c>
      <c r="C94" s="34">
        <v>1470.5550000000001</v>
      </c>
      <c r="D94" s="25">
        <f t="shared" si="1"/>
        <v>0</v>
      </c>
      <c r="E94" s="24">
        <f t="shared" si="11"/>
        <v>0</v>
      </c>
      <c r="F94" s="21">
        <v>1</v>
      </c>
      <c r="G94" s="3">
        <v>10082647172828</v>
      </c>
      <c r="H94" s="21">
        <v>1</v>
      </c>
      <c r="I94" s="3">
        <v>20082647172825</v>
      </c>
      <c r="J94" s="4">
        <v>82647172821</v>
      </c>
    </row>
    <row r="95" spans="1:10" x14ac:dyDescent="0.2">
      <c r="A95" s="5" t="s">
        <v>144</v>
      </c>
      <c r="C95" s="34"/>
      <c r="D95" s="25" t="s">
        <v>163</v>
      </c>
      <c r="E95" s="24" t="s">
        <v>163</v>
      </c>
    </row>
    <row r="96" spans="1:10" x14ac:dyDescent="0.2">
      <c r="A96" s="1" t="s">
        <v>46</v>
      </c>
      <c r="B96" s="1" t="s">
        <v>204</v>
      </c>
      <c r="C96" s="34">
        <v>51.146000000000001</v>
      </c>
      <c r="D96" s="25">
        <f t="shared" si="1"/>
        <v>0</v>
      </c>
      <c r="E96" s="24">
        <f t="shared" ref="E96:E106" si="12">C96*D96</f>
        <v>0</v>
      </c>
      <c r="F96" s="21">
        <v>10</v>
      </c>
      <c r="G96" s="3">
        <v>10082647172835</v>
      </c>
      <c r="H96" s="21">
        <v>40</v>
      </c>
      <c r="I96" s="3">
        <v>20082647172832</v>
      </c>
      <c r="J96" s="4">
        <v>82647172838</v>
      </c>
    </row>
    <row r="97" spans="1:10" x14ac:dyDescent="0.2">
      <c r="A97" s="1" t="s">
        <v>47</v>
      </c>
      <c r="B97" s="1" t="s">
        <v>205</v>
      </c>
      <c r="C97" s="34">
        <v>51.146000000000001</v>
      </c>
      <c r="D97" s="25">
        <f t="shared" si="1"/>
        <v>0</v>
      </c>
      <c r="E97" s="24">
        <f t="shared" si="12"/>
        <v>0</v>
      </c>
      <c r="F97" s="21">
        <v>10</v>
      </c>
      <c r="G97" s="3">
        <v>10082647172842</v>
      </c>
      <c r="H97" s="21">
        <v>40</v>
      </c>
      <c r="I97" s="3">
        <v>20082647172849</v>
      </c>
      <c r="J97" s="4">
        <v>82647172845</v>
      </c>
    </row>
    <row r="98" spans="1:10" x14ac:dyDescent="0.2">
      <c r="A98" s="1" t="s">
        <v>48</v>
      </c>
      <c r="B98" s="1" t="s">
        <v>206</v>
      </c>
      <c r="C98" s="34">
        <v>51.146000000000001</v>
      </c>
      <c r="D98" s="25">
        <f t="shared" si="1"/>
        <v>0</v>
      </c>
      <c r="E98" s="24">
        <f t="shared" si="12"/>
        <v>0</v>
      </c>
      <c r="F98" s="21">
        <v>8</v>
      </c>
      <c r="G98" s="3">
        <v>10082647172859</v>
      </c>
      <c r="H98" s="21">
        <v>32</v>
      </c>
      <c r="I98" s="3">
        <v>20082647172856</v>
      </c>
      <c r="J98" s="4">
        <v>82647172852</v>
      </c>
    </row>
    <row r="99" spans="1:10" x14ac:dyDescent="0.2">
      <c r="A99" s="1" t="s">
        <v>49</v>
      </c>
      <c r="B99" s="1" t="s">
        <v>207</v>
      </c>
      <c r="C99" s="34">
        <v>76.707999999999998</v>
      </c>
      <c r="D99" s="25">
        <f t="shared" si="1"/>
        <v>0</v>
      </c>
      <c r="E99" s="24">
        <f t="shared" si="12"/>
        <v>0</v>
      </c>
      <c r="F99" s="21">
        <v>6</v>
      </c>
      <c r="G99" s="3">
        <v>10082647172866</v>
      </c>
      <c r="H99" s="21">
        <v>24</v>
      </c>
      <c r="I99" s="3">
        <v>20082647172863</v>
      </c>
      <c r="J99" s="4">
        <v>82647172869</v>
      </c>
    </row>
    <row r="100" spans="1:10" x14ac:dyDescent="0.2">
      <c r="A100" s="1" t="s">
        <v>50</v>
      </c>
      <c r="B100" s="1" t="s">
        <v>208</v>
      </c>
      <c r="C100" s="34">
        <v>95.903999999999996</v>
      </c>
      <c r="D100" s="25">
        <f t="shared" si="1"/>
        <v>0</v>
      </c>
      <c r="E100" s="24">
        <f t="shared" si="12"/>
        <v>0</v>
      </c>
      <c r="F100" s="21">
        <v>4</v>
      </c>
      <c r="G100" s="3">
        <v>10082647172873</v>
      </c>
      <c r="H100" s="21">
        <v>16</v>
      </c>
      <c r="I100" s="3">
        <v>20082647172870</v>
      </c>
      <c r="J100" s="4">
        <v>82647172876</v>
      </c>
    </row>
    <row r="101" spans="1:10" x14ac:dyDescent="0.2">
      <c r="A101" s="1" t="s">
        <v>51</v>
      </c>
      <c r="B101" s="1" t="s">
        <v>209</v>
      </c>
      <c r="C101" s="34">
        <v>179.46</v>
      </c>
      <c r="D101" s="25">
        <f t="shared" si="1"/>
        <v>0</v>
      </c>
      <c r="E101" s="24">
        <f t="shared" si="12"/>
        <v>0</v>
      </c>
      <c r="F101" s="21">
        <v>3</v>
      </c>
      <c r="G101" s="3">
        <v>10082647172880</v>
      </c>
      <c r="H101" s="21">
        <v>12</v>
      </c>
      <c r="I101" s="3">
        <v>20082647172887</v>
      </c>
      <c r="J101" s="4">
        <v>82647172883</v>
      </c>
    </row>
    <row r="102" spans="1:10" x14ac:dyDescent="0.2">
      <c r="A102" s="1" t="s">
        <v>52</v>
      </c>
      <c r="B102" s="1" t="s">
        <v>210</v>
      </c>
      <c r="C102" s="34">
        <v>204.595</v>
      </c>
      <c r="D102" s="25">
        <f t="shared" si="1"/>
        <v>0</v>
      </c>
      <c r="E102" s="24">
        <f t="shared" si="12"/>
        <v>0</v>
      </c>
      <c r="F102" s="21">
        <v>2</v>
      </c>
      <c r="G102" s="3">
        <v>10082647172897</v>
      </c>
      <c r="H102" s="21">
        <v>8</v>
      </c>
      <c r="I102" s="3">
        <v>20082647172894</v>
      </c>
      <c r="J102" s="4">
        <v>82647172890</v>
      </c>
    </row>
    <row r="103" spans="1:10" x14ac:dyDescent="0.2">
      <c r="A103" s="1" t="s">
        <v>53</v>
      </c>
      <c r="B103" s="1" t="s">
        <v>211</v>
      </c>
      <c r="C103" s="34">
        <v>277.06599999999997</v>
      </c>
      <c r="D103" s="25">
        <f t="shared" si="1"/>
        <v>0</v>
      </c>
      <c r="E103" s="24">
        <f t="shared" si="12"/>
        <v>0</v>
      </c>
      <c r="F103" s="21">
        <v>1</v>
      </c>
      <c r="G103" s="3">
        <v>10082647172903</v>
      </c>
      <c r="H103" s="21">
        <v>4</v>
      </c>
      <c r="I103" s="3">
        <v>20082647172900</v>
      </c>
      <c r="J103" s="4">
        <v>82647172906</v>
      </c>
    </row>
    <row r="104" spans="1:10" x14ac:dyDescent="0.2">
      <c r="A104" s="1" t="s">
        <v>54</v>
      </c>
      <c r="B104" s="1" t="s">
        <v>212</v>
      </c>
      <c r="C104" s="34">
        <v>575.43499999999995</v>
      </c>
      <c r="D104" s="25">
        <f t="shared" si="1"/>
        <v>0</v>
      </c>
      <c r="E104" s="24">
        <f t="shared" si="12"/>
        <v>0</v>
      </c>
      <c r="F104" s="21">
        <v>1</v>
      </c>
      <c r="G104" s="3">
        <v>10082647172910</v>
      </c>
      <c r="H104" s="21">
        <v>1</v>
      </c>
      <c r="I104" s="3">
        <v>20082647172917</v>
      </c>
      <c r="J104" s="4">
        <v>82647172913</v>
      </c>
    </row>
    <row r="105" spans="1:10" x14ac:dyDescent="0.2">
      <c r="A105" s="1" t="s">
        <v>55</v>
      </c>
      <c r="B105" s="1" t="s">
        <v>213</v>
      </c>
      <c r="C105" s="34">
        <v>959.06200000000001</v>
      </c>
      <c r="D105" s="25">
        <f t="shared" si="1"/>
        <v>0</v>
      </c>
      <c r="E105" s="24">
        <f t="shared" si="12"/>
        <v>0</v>
      </c>
      <c r="F105" s="21">
        <v>1</v>
      </c>
      <c r="G105" s="3">
        <v>10082647172927</v>
      </c>
      <c r="H105" s="21">
        <v>1</v>
      </c>
      <c r="I105" s="3">
        <v>20082647172924</v>
      </c>
      <c r="J105" s="4">
        <v>82647172920</v>
      </c>
    </row>
    <row r="106" spans="1:10" x14ac:dyDescent="0.2">
      <c r="A106" s="1" t="s">
        <v>56</v>
      </c>
      <c r="B106" s="1" t="s">
        <v>214</v>
      </c>
      <c r="C106" s="34">
        <v>1470.5550000000001</v>
      </c>
      <c r="D106" s="25">
        <f t="shared" si="1"/>
        <v>0</v>
      </c>
      <c r="E106" s="24">
        <f t="shared" si="12"/>
        <v>0</v>
      </c>
      <c r="F106" s="21">
        <v>1</v>
      </c>
      <c r="G106" s="3">
        <v>10082647172934</v>
      </c>
      <c r="H106" s="21">
        <v>1</v>
      </c>
      <c r="I106" s="3">
        <v>20082647172931</v>
      </c>
      <c r="J106" s="4">
        <v>82647172937</v>
      </c>
    </row>
    <row r="107" spans="1:10" x14ac:dyDescent="0.2">
      <c r="A107" s="5" t="s">
        <v>165</v>
      </c>
      <c r="C107" s="34"/>
      <c r="D107" s="25" t="s">
        <v>163</v>
      </c>
      <c r="E107" s="24" t="s">
        <v>163</v>
      </c>
    </row>
    <row r="108" spans="1:10" x14ac:dyDescent="0.2">
      <c r="A108" s="1" t="s">
        <v>122</v>
      </c>
      <c r="B108" s="1" t="s">
        <v>215</v>
      </c>
      <c r="C108" s="34">
        <v>43.902000000000001</v>
      </c>
      <c r="D108" s="25">
        <f t="shared" ref="D108:D118" si="13">$E$6</f>
        <v>0</v>
      </c>
      <c r="E108" s="24">
        <f t="shared" ref="E108:E118" si="14">C108*D108</f>
        <v>0</v>
      </c>
      <c r="F108" s="21">
        <v>10</v>
      </c>
      <c r="G108" s="3">
        <v>10082647173160</v>
      </c>
      <c r="H108" s="21">
        <v>40</v>
      </c>
      <c r="I108" s="3">
        <v>20082647173167</v>
      </c>
      <c r="J108" s="4">
        <v>82647173163</v>
      </c>
    </row>
    <row r="109" spans="1:10" x14ac:dyDescent="0.2">
      <c r="A109" s="1" t="s">
        <v>123</v>
      </c>
      <c r="B109" s="1" t="s">
        <v>216</v>
      </c>
      <c r="C109" s="34">
        <v>43.902000000000001</v>
      </c>
      <c r="D109" s="25">
        <f t="shared" si="13"/>
        <v>0</v>
      </c>
      <c r="E109" s="24">
        <f t="shared" si="14"/>
        <v>0</v>
      </c>
      <c r="F109" s="21">
        <v>10</v>
      </c>
      <c r="G109" s="3">
        <v>10082647173177</v>
      </c>
      <c r="H109" s="21">
        <v>40</v>
      </c>
      <c r="I109" s="3">
        <v>20082647173174</v>
      </c>
      <c r="J109" s="4">
        <v>82647173170</v>
      </c>
    </row>
    <row r="110" spans="1:10" x14ac:dyDescent="0.2">
      <c r="A110" s="1" t="s">
        <v>124</v>
      </c>
      <c r="B110" s="1" t="s">
        <v>217</v>
      </c>
      <c r="C110" s="34">
        <v>46.887</v>
      </c>
      <c r="D110" s="25">
        <f t="shared" si="13"/>
        <v>0</v>
      </c>
      <c r="E110" s="24">
        <f t="shared" si="14"/>
        <v>0</v>
      </c>
      <c r="F110" s="21">
        <v>8</v>
      </c>
      <c r="G110" s="3">
        <v>10082647173184</v>
      </c>
      <c r="H110" s="21">
        <v>32</v>
      </c>
      <c r="I110" s="3">
        <v>20082647173181</v>
      </c>
      <c r="J110" s="4">
        <v>82647173187</v>
      </c>
    </row>
    <row r="111" spans="1:10" x14ac:dyDescent="0.2">
      <c r="A111" s="1" t="s">
        <v>125</v>
      </c>
      <c r="B111" s="1" t="s">
        <v>218</v>
      </c>
      <c r="C111" s="34">
        <v>63.942999999999998</v>
      </c>
      <c r="D111" s="25">
        <f t="shared" si="13"/>
        <v>0</v>
      </c>
      <c r="E111" s="24">
        <f t="shared" si="14"/>
        <v>0</v>
      </c>
      <c r="F111" s="21">
        <v>6</v>
      </c>
      <c r="G111" s="3">
        <v>10082647173191</v>
      </c>
      <c r="H111" s="21">
        <v>24</v>
      </c>
      <c r="I111" s="3">
        <v>20082647173198</v>
      </c>
      <c r="J111" s="4">
        <v>82647173194</v>
      </c>
    </row>
    <row r="112" spans="1:10" x14ac:dyDescent="0.2">
      <c r="A112" s="1" t="s">
        <v>126</v>
      </c>
      <c r="B112" s="1" t="s">
        <v>219</v>
      </c>
      <c r="C112" s="34">
        <v>85.236000000000004</v>
      </c>
      <c r="D112" s="25">
        <f t="shared" si="13"/>
        <v>0</v>
      </c>
      <c r="E112" s="24">
        <f t="shared" si="14"/>
        <v>0</v>
      </c>
      <c r="F112" s="21">
        <v>4</v>
      </c>
      <c r="G112" s="3">
        <v>10082647173207</v>
      </c>
      <c r="H112" s="21">
        <v>16</v>
      </c>
      <c r="I112" s="3">
        <v>20082647173204</v>
      </c>
      <c r="J112" s="4">
        <v>82647173200</v>
      </c>
    </row>
    <row r="113" spans="1:10" x14ac:dyDescent="0.2">
      <c r="A113" s="1" t="s">
        <v>127</v>
      </c>
      <c r="B113" s="1" t="s">
        <v>220</v>
      </c>
      <c r="C113" s="34">
        <v>138.10499999999999</v>
      </c>
      <c r="D113" s="25">
        <f t="shared" si="13"/>
        <v>0</v>
      </c>
      <c r="E113" s="24">
        <f t="shared" si="14"/>
        <v>0</v>
      </c>
      <c r="F113" s="21">
        <v>3</v>
      </c>
      <c r="G113" s="3">
        <v>10082647173214</v>
      </c>
      <c r="H113" s="21">
        <v>12</v>
      </c>
      <c r="I113" s="3">
        <v>20082647173211</v>
      </c>
      <c r="J113" s="4">
        <v>82647173217</v>
      </c>
    </row>
    <row r="114" spans="1:10" x14ac:dyDescent="0.2">
      <c r="A114" s="1" t="s">
        <v>128</v>
      </c>
      <c r="B114" s="1" t="s">
        <v>221</v>
      </c>
      <c r="C114" s="34">
        <v>181.16200000000001</v>
      </c>
      <c r="D114" s="25">
        <f t="shared" si="13"/>
        <v>0</v>
      </c>
      <c r="E114" s="24">
        <f t="shared" si="14"/>
        <v>0</v>
      </c>
      <c r="F114" s="21">
        <v>2</v>
      </c>
      <c r="G114" s="3">
        <v>10082647173221</v>
      </c>
      <c r="H114" s="21">
        <v>8</v>
      </c>
      <c r="I114" s="3">
        <v>20082647173228</v>
      </c>
      <c r="J114" s="4">
        <v>82647173224</v>
      </c>
    </row>
    <row r="115" spans="1:10" x14ac:dyDescent="0.2">
      <c r="A115" s="1" t="s">
        <v>129</v>
      </c>
      <c r="B115" s="1" t="s">
        <v>222</v>
      </c>
      <c r="C115" s="34">
        <v>228.46600000000001</v>
      </c>
      <c r="D115" s="25">
        <f t="shared" si="13"/>
        <v>0</v>
      </c>
      <c r="E115" s="24">
        <f t="shared" si="14"/>
        <v>0</v>
      </c>
      <c r="F115" s="21">
        <v>1</v>
      </c>
      <c r="G115" s="3">
        <v>10082647173238</v>
      </c>
      <c r="H115" s="21">
        <v>4</v>
      </c>
      <c r="I115" s="3">
        <v>20082647173235</v>
      </c>
      <c r="J115" s="4">
        <v>82647173231</v>
      </c>
    </row>
    <row r="116" spans="1:10" x14ac:dyDescent="0.2">
      <c r="A116" s="1" t="s">
        <v>130</v>
      </c>
      <c r="B116" s="1" t="s">
        <v>223</v>
      </c>
      <c r="C116" s="34">
        <v>515.76099999999997</v>
      </c>
      <c r="D116" s="25">
        <f t="shared" si="13"/>
        <v>0</v>
      </c>
      <c r="E116" s="24">
        <f t="shared" si="14"/>
        <v>0</v>
      </c>
      <c r="F116" s="21">
        <v>1</v>
      </c>
      <c r="G116" s="3">
        <v>10082647173245</v>
      </c>
      <c r="H116" s="21">
        <v>1</v>
      </c>
      <c r="I116" s="3">
        <v>20082647173242</v>
      </c>
      <c r="J116" s="4">
        <v>82647173248</v>
      </c>
    </row>
    <row r="117" spans="1:10" x14ac:dyDescent="0.2">
      <c r="A117" s="1" t="s">
        <v>131</v>
      </c>
      <c r="B117" s="1" t="s">
        <v>224</v>
      </c>
      <c r="C117" s="34">
        <v>843.97299999999996</v>
      </c>
      <c r="D117" s="25">
        <f t="shared" si="13"/>
        <v>0</v>
      </c>
      <c r="E117" s="24">
        <f t="shared" si="14"/>
        <v>0</v>
      </c>
      <c r="F117" s="21">
        <v>1</v>
      </c>
      <c r="G117" s="3">
        <v>10082647173252</v>
      </c>
      <c r="H117" s="21">
        <v>1</v>
      </c>
      <c r="I117" s="3">
        <v>20082647173259</v>
      </c>
      <c r="J117" s="4">
        <v>82647173255</v>
      </c>
    </row>
    <row r="118" spans="1:10" x14ac:dyDescent="0.2">
      <c r="A118" s="1" t="s">
        <v>132</v>
      </c>
      <c r="B118" s="1" t="s">
        <v>225</v>
      </c>
      <c r="C118" s="34">
        <v>1321.364</v>
      </c>
      <c r="D118" s="25">
        <f t="shared" si="13"/>
        <v>0</v>
      </c>
      <c r="E118" s="24">
        <f t="shared" si="14"/>
        <v>0</v>
      </c>
      <c r="F118" s="21">
        <v>1</v>
      </c>
      <c r="G118" s="3">
        <v>10082647173269</v>
      </c>
      <c r="H118" s="21">
        <v>1</v>
      </c>
      <c r="I118" s="3">
        <v>20082647173266</v>
      </c>
      <c r="J118" s="4">
        <v>82647173262</v>
      </c>
    </row>
    <row r="119" spans="1:10" x14ac:dyDescent="0.2">
      <c r="A119" s="5" t="s">
        <v>166</v>
      </c>
      <c r="C119" s="34"/>
      <c r="D119" s="25" t="s">
        <v>163</v>
      </c>
      <c r="E119" s="24" t="s">
        <v>163</v>
      </c>
    </row>
    <row r="120" spans="1:10" x14ac:dyDescent="0.2">
      <c r="A120" s="1" t="s">
        <v>133</v>
      </c>
      <c r="B120" s="1" t="s">
        <v>226</v>
      </c>
      <c r="C120" s="34">
        <v>43.902000000000001</v>
      </c>
      <c r="D120" s="25">
        <f t="shared" ref="D120:D130" si="15">$E$6</f>
        <v>0</v>
      </c>
      <c r="E120" s="24">
        <f t="shared" ref="E120:E130" si="16">C120*D120</f>
        <v>0</v>
      </c>
      <c r="F120" s="21">
        <v>10</v>
      </c>
      <c r="G120" s="3">
        <v>10082647173276</v>
      </c>
      <c r="H120" s="21">
        <v>40</v>
      </c>
      <c r="I120" s="3">
        <v>20082647173273</v>
      </c>
      <c r="J120" s="4">
        <v>82647173279</v>
      </c>
    </row>
    <row r="121" spans="1:10" x14ac:dyDescent="0.2">
      <c r="A121" s="1" t="s">
        <v>134</v>
      </c>
      <c r="B121" s="1" t="s">
        <v>227</v>
      </c>
      <c r="C121" s="34">
        <v>43.902000000000001</v>
      </c>
      <c r="D121" s="25">
        <f t="shared" si="15"/>
        <v>0</v>
      </c>
      <c r="E121" s="24">
        <f t="shared" si="16"/>
        <v>0</v>
      </c>
      <c r="F121" s="21">
        <v>10</v>
      </c>
      <c r="G121" s="3">
        <v>10082647173283</v>
      </c>
      <c r="H121" s="21">
        <v>40</v>
      </c>
      <c r="I121" s="3">
        <v>20082647173280</v>
      </c>
      <c r="J121" s="4">
        <v>82647173286</v>
      </c>
    </row>
    <row r="122" spans="1:10" x14ac:dyDescent="0.2">
      <c r="A122" s="1" t="s">
        <v>135</v>
      </c>
      <c r="B122" s="1" t="s">
        <v>228</v>
      </c>
      <c r="C122" s="34">
        <v>46.887</v>
      </c>
      <c r="D122" s="25">
        <f t="shared" si="15"/>
        <v>0</v>
      </c>
      <c r="E122" s="24">
        <f t="shared" si="16"/>
        <v>0</v>
      </c>
      <c r="F122" s="21">
        <v>8</v>
      </c>
      <c r="G122" s="3">
        <v>10082647173290</v>
      </c>
      <c r="H122" s="21">
        <v>32</v>
      </c>
      <c r="I122" s="3">
        <v>20082647173297</v>
      </c>
      <c r="J122" s="4">
        <v>82647173293</v>
      </c>
    </row>
    <row r="123" spans="1:10" x14ac:dyDescent="0.2">
      <c r="A123" s="1" t="s">
        <v>136</v>
      </c>
      <c r="B123" s="1" t="s">
        <v>229</v>
      </c>
      <c r="C123" s="34">
        <v>63.942999999999998</v>
      </c>
      <c r="D123" s="25">
        <f t="shared" si="15"/>
        <v>0</v>
      </c>
      <c r="E123" s="24">
        <f t="shared" si="16"/>
        <v>0</v>
      </c>
      <c r="F123" s="21">
        <v>6</v>
      </c>
      <c r="G123" s="3">
        <v>10082647173306</v>
      </c>
      <c r="H123" s="21">
        <v>24</v>
      </c>
      <c r="I123" s="3">
        <v>20082647173303</v>
      </c>
      <c r="J123" s="4">
        <v>82647173309</v>
      </c>
    </row>
    <row r="124" spans="1:10" x14ac:dyDescent="0.2">
      <c r="A124" s="1" t="s">
        <v>137</v>
      </c>
      <c r="B124" s="1" t="s">
        <v>230</v>
      </c>
      <c r="C124" s="34">
        <v>85.236000000000004</v>
      </c>
      <c r="D124" s="25">
        <f t="shared" si="15"/>
        <v>0</v>
      </c>
      <c r="E124" s="24">
        <f t="shared" si="16"/>
        <v>0</v>
      </c>
      <c r="F124" s="21">
        <v>4</v>
      </c>
      <c r="G124" s="3">
        <v>10082647173313</v>
      </c>
      <c r="H124" s="21">
        <v>16</v>
      </c>
      <c r="I124" s="3">
        <v>20082647173310</v>
      </c>
      <c r="J124" s="4">
        <v>82647173316</v>
      </c>
    </row>
    <row r="125" spans="1:10" x14ac:dyDescent="0.2">
      <c r="A125" s="1" t="s">
        <v>138</v>
      </c>
      <c r="B125" s="1" t="s">
        <v>231</v>
      </c>
      <c r="C125" s="34">
        <v>138.10499999999999</v>
      </c>
      <c r="D125" s="25">
        <f t="shared" si="15"/>
        <v>0</v>
      </c>
      <c r="E125" s="24">
        <f t="shared" si="16"/>
        <v>0</v>
      </c>
      <c r="F125" s="21">
        <v>3</v>
      </c>
      <c r="G125" s="3">
        <v>10082647173320</v>
      </c>
      <c r="H125" s="21">
        <v>12</v>
      </c>
      <c r="I125" s="3">
        <v>20082647173327</v>
      </c>
      <c r="J125" s="4">
        <v>82647173323</v>
      </c>
    </row>
    <row r="126" spans="1:10" x14ac:dyDescent="0.2">
      <c r="A126" s="1" t="s">
        <v>139</v>
      </c>
      <c r="B126" s="1" t="s">
        <v>232</v>
      </c>
      <c r="C126" s="34">
        <v>181.16200000000001</v>
      </c>
      <c r="D126" s="25">
        <f t="shared" si="15"/>
        <v>0</v>
      </c>
      <c r="E126" s="24">
        <f t="shared" si="16"/>
        <v>0</v>
      </c>
      <c r="F126" s="21">
        <v>2</v>
      </c>
      <c r="G126" s="3">
        <v>10082647173337</v>
      </c>
      <c r="H126" s="21">
        <v>8</v>
      </c>
      <c r="I126" s="3">
        <v>20082647173334</v>
      </c>
      <c r="J126" s="4">
        <v>82647173330</v>
      </c>
    </row>
    <row r="127" spans="1:10" x14ac:dyDescent="0.2">
      <c r="A127" s="1" t="s">
        <v>140</v>
      </c>
      <c r="B127" s="1" t="s">
        <v>233</v>
      </c>
      <c r="C127" s="34">
        <v>228.46600000000001</v>
      </c>
      <c r="D127" s="25">
        <f t="shared" si="15"/>
        <v>0</v>
      </c>
      <c r="E127" s="24">
        <f t="shared" si="16"/>
        <v>0</v>
      </c>
      <c r="F127" s="21">
        <v>2</v>
      </c>
      <c r="G127" s="3">
        <v>10082647173344</v>
      </c>
      <c r="H127" s="21">
        <v>4</v>
      </c>
      <c r="I127" s="3">
        <v>20082647173341</v>
      </c>
      <c r="J127" s="4">
        <v>82647173347</v>
      </c>
    </row>
    <row r="128" spans="1:10" x14ac:dyDescent="0.2">
      <c r="A128" s="1" t="s">
        <v>141</v>
      </c>
      <c r="B128" s="1" t="s">
        <v>234</v>
      </c>
      <c r="C128" s="34">
        <v>515.76099999999997</v>
      </c>
      <c r="D128" s="25">
        <f t="shared" si="15"/>
        <v>0</v>
      </c>
      <c r="E128" s="24">
        <f t="shared" si="16"/>
        <v>0</v>
      </c>
      <c r="F128" s="21">
        <v>1</v>
      </c>
      <c r="G128" s="3">
        <v>10082647173351</v>
      </c>
      <c r="H128" s="21">
        <v>1</v>
      </c>
      <c r="I128" s="3">
        <v>20082647173358</v>
      </c>
      <c r="J128" s="4">
        <v>82647173354</v>
      </c>
    </row>
    <row r="129" spans="1:12" x14ac:dyDescent="0.2">
      <c r="A129" s="1" t="s">
        <v>142</v>
      </c>
      <c r="B129" s="1" t="s">
        <v>235</v>
      </c>
      <c r="C129" s="34">
        <v>843.97299999999996</v>
      </c>
      <c r="D129" s="25">
        <f t="shared" si="15"/>
        <v>0</v>
      </c>
      <c r="E129" s="24">
        <f t="shared" si="16"/>
        <v>0</v>
      </c>
      <c r="F129" s="21">
        <v>1</v>
      </c>
      <c r="G129" s="3">
        <v>10082647173368</v>
      </c>
      <c r="H129" s="21">
        <v>1</v>
      </c>
      <c r="I129" s="3">
        <v>20082647173365</v>
      </c>
      <c r="J129" s="4">
        <v>82647173361</v>
      </c>
    </row>
    <row r="130" spans="1:12" x14ac:dyDescent="0.2">
      <c r="A130" s="1" t="s">
        <v>143</v>
      </c>
      <c r="B130" s="1" t="s">
        <v>236</v>
      </c>
      <c r="C130" s="34">
        <v>1321.364</v>
      </c>
      <c r="D130" s="25">
        <f t="shared" si="15"/>
        <v>0</v>
      </c>
      <c r="E130" s="24">
        <f t="shared" si="16"/>
        <v>0</v>
      </c>
      <c r="F130" s="21">
        <v>1</v>
      </c>
      <c r="G130" s="3">
        <v>10082647173375</v>
      </c>
      <c r="H130" s="21">
        <v>1</v>
      </c>
      <c r="I130" s="3">
        <v>20082647173372</v>
      </c>
      <c r="J130" s="4">
        <v>82647173378</v>
      </c>
    </row>
    <row r="131" spans="1:12" s="5" customFormat="1" x14ac:dyDescent="0.2">
      <c r="A131" s="5" t="s">
        <v>146</v>
      </c>
      <c r="C131" s="34"/>
      <c r="D131" s="25" t="s">
        <v>163</v>
      </c>
      <c r="E131" s="24" t="s">
        <v>163</v>
      </c>
      <c r="F131" s="26"/>
      <c r="G131" s="6"/>
      <c r="H131" s="26"/>
      <c r="I131" s="6"/>
      <c r="J131" s="7"/>
      <c r="L131" s="1"/>
    </row>
    <row r="132" spans="1:12" x14ac:dyDescent="0.2">
      <c r="A132" s="1" t="s">
        <v>57</v>
      </c>
      <c r="B132" s="1" t="s">
        <v>58</v>
      </c>
      <c r="C132" s="34">
        <v>119.35899999999999</v>
      </c>
      <c r="D132" s="25">
        <f t="shared" ref="D132:D137" si="17">$E$6</f>
        <v>0</v>
      </c>
      <c r="E132" s="24">
        <f t="shared" ref="E132:E137" si="18">C132*D132</f>
        <v>0</v>
      </c>
      <c r="F132" s="21">
        <v>30</v>
      </c>
      <c r="G132" s="3">
        <v>10082647173856</v>
      </c>
      <c r="H132" s="21">
        <v>60</v>
      </c>
      <c r="I132" s="3">
        <v>20082647173853</v>
      </c>
      <c r="J132" s="4">
        <v>82647173859</v>
      </c>
    </row>
    <row r="133" spans="1:12" x14ac:dyDescent="0.2">
      <c r="A133" s="1" t="s">
        <v>59</v>
      </c>
      <c r="B133" s="1" t="s">
        <v>60</v>
      </c>
      <c r="C133" s="34">
        <v>140.363</v>
      </c>
      <c r="D133" s="25">
        <f t="shared" si="17"/>
        <v>0</v>
      </c>
      <c r="E133" s="24">
        <f t="shared" si="18"/>
        <v>0</v>
      </c>
      <c r="F133" s="21">
        <v>25</v>
      </c>
      <c r="G133" s="3">
        <v>10082647173863</v>
      </c>
      <c r="H133" s="21">
        <v>50</v>
      </c>
      <c r="I133" s="3">
        <v>20082647173860</v>
      </c>
      <c r="J133" s="4">
        <v>82647173866</v>
      </c>
    </row>
    <row r="134" spans="1:12" x14ac:dyDescent="0.2">
      <c r="A134" s="1" t="s">
        <v>61</v>
      </c>
      <c r="B134" s="1" t="s">
        <v>62</v>
      </c>
      <c r="C134" s="34">
        <v>175.78</v>
      </c>
      <c r="D134" s="25">
        <f t="shared" si="17"/>
        <v>0</v>
      </c>
      <c r="E134" s="24">
        <f t="shared" si="18"/>
        <v>0</v>
      </c>
      <c r="F134" s="21">
        <v>20</v>
      </c>
      <c r="G134" s="3">
        <v>10082647173870</v>
      </c>
      <c r="H134" s="21">
        <v>40</v>
      </c>
      <c r="I134" s="3">
        <v>20082647173877</v>
      </c>
      <c r="J134" s="4">
        <v>82647173873</v>
      </c>
    </row>
    <row r="135" spans="1:12" x14ac:dyDescent="0.2">
      <c r="A135" s="1" t="s">
        <v>63</v>
      </c>
      <c r="B135" s="1" t="s">
        <v>64</v>
      </c>
      <c r="C135" s="34">
        <v>226.733</v>
      </c>
      <c r="D135" s="25">
        <f t="shared" si="17"/>
        <v>0</v>
      </c>
      <c r="E135" s="24">
        <f t="shared" si="18"/>
        <v>0</v>
      </c>
      <c r="F135" s="21">
        <v>15</v>
      </c>
      <c r="G135" s="3">
        <v>10082647173887</v>
      </c>
      <c r="H135" s="21">
        <v>30</v>
      </c>
      <c r="I135" s="3">
        <v>20082647173884</v>
      </c>
      <c r="J135" s="4">
        <v>82647173880</v>
      </c>
    </row>
    <row r="136" spans="1:12" x14ac:dyDescent="0.2">
      <c r="A136" s="1" t="s">
        <v>65</v>
      </c>
      <c r="B136" s="1" t="s">
        <v>66</v>
      </c>
      <c r="C136" s="34">
        <v>322.71199999999999</v>
      </c>
      <c r="D136" s="25">
        <f t="shared" si="17"/>
        <v>0</v>
      </c>
      <c r="E136" s="24">
        <f t="shared" si="18"/>
        <v>0</v>
      </c>
      <c r="F136" s="21">
        <v>10</v>
      </c>
      <c r="G136" s="3">
        <v>10082647173894</v>
      </c>
      <c r="H136" s="21">
        <v>20</v>
      </c>
      <c r="I136" s="3">
        <v>20082647173891</v>
      </c>
      <c r="J136" s="4">
        <v>82647173897</v>
      </c>
    </row>
    <row r="137" spans="1:12" x14ac:dyDescent="0.2">
      <c r="A137" s="1" t="s">
        <v>67</v>
      </c>
      <c r="B137" s="1" t="s">
        <v>68</v>
      </c>
      <c r="C137" s="34">
        <v>398.84300000000002</v>
      </c>
      <c r="D137" s="25">
        <f t="shared" si="17"/>
        <v>0</v>
      </c>
      <c r="E137" s="24">
        <f t="shared" si="18"/>
        <v>0</v>
      </c>
      <c r="F137" s="21">
        <v>5</v>
      </c>
      <c r="G137" s="3">
        <v>10082647173900</v>
      </c>
      <c r="H137" s="21">
        <v>10</v>
      </c>
      <c r="I137" s="3">
        <v>20082647173907</v>
      </c>
      <c r="J137" s="4">
        <v>82647173903</v>
      </c>
    </row>
    <row r="138" spans="1:12" x14ac:dyDescent="0.2">
      <c r="A138" s="5" t="s">
        <v>147</v>
      </c>
      <c r="C138" s="34"/>
      <c r="D138" s="25" t="s">
        <v>163</v>
      </c>
      <c r="E138" s="24" t="s">
        <v>163</v>
      </c>
    </row>
    <row r="139" spans="1:12" x14ac:dyDescent="0.2">
      <c r="A139" s="1" t="s">
        <v>69</v>
      </c>
      <c r="B139" s="1" t="s">
        <v>70</v>
      </c>
      <c r="C139" s="34">
        <v>112.104</v>
      </c>
      <c r="D139" s="25">
        <f t="shared" ref="D139:D144" si="19">$E$6</f>
        <v>0</v>
      </c>
      <c r="E139" s="24">
        <f t="shared" ref="E139:E144" si="20">C139*D139</f>
        <v>0</v>
      </c>
      <c r="F139" s="21">
        <v>40</v>
      </c>
      <c r="G139" s="3">
        <v>10082647173917</v>
      </c>
      <c r="H139" s="21">
        <v>80</v>
      </c>
      <c r="I139" s="3">
        <v>20082647173914</v>
      </c>
      <c r="J139" s="4">
        <v>82647173910</v>
      </c>
    </row>
    <row r="140" spans="1:12" x14ac:dyDescent="0.2">
      <c r="A140" s="1" t="s">
        <v>71</v>
      </c>
      <c r="B140" s="1" t="s">
        <v>72</v>
      </c>
      <c r="C140" s="34">
        <v>139.036</v>
      </c>
      <c r="D140" s="25">
        <f t="shared" si="19"/>
        <v>0</v>
      </c>
      <c r="E140" s="24">
        <f t="shared" si="20"/>
        <v>0</v>
      </c>
      <c r="F140" s="21">
        <v>30</v>
      </c>
      <c r="G140" s="3">
        <v>10082647173924</v>
      </c>
      <c r="H140" s="21">
        <v>60</v>
      </c>
      <c r="I140" s="3">
        <v>20082647173921</v>
      </c>
      <c r="J140" s="4">
        <v>82647173927</v>
      </c>
    </row>
    <row r="141" spans="1:12" x14ac:dyDescent="0.2">
      <c r="A141" s="1" t="s">
        <v>73</v>
      </c>
      <c r="B141" s="1" t="s">
        <v>74</v>
      </c>
      <c r="C141" s="34">
        <v>178.43299999999999</v>
      </c>
      <c r="D141" s="25">
        <f t="shared" si="19"/>
        <v>0</v>
      </c>
      <c r="E141" s="24">
        <f t="shared" si="20"/>
        <v>0</v>
      </c>
      <c r="F141" s="21">
        <v>20</v>
      </c>
      <c r="G141" s="3">
        <v>10082647173931</v>
      </c>
      <c r="H141" s="21">
        <v>40</v>
      </c>
      <c r="I141" s="3">
        <v>20082647173938</v>
      </c>
      <c r="J141" s="4">
        <v>82647173934</v>
      </c>
    </row>
    <row r="142" spans="1:12" x14ac:dyDescent="0.2">
      <c r="A142" s="1" t="s">
        <v>75</v>
      </c>
      <c r="B142" s="1" t="s">
        <v>76</v>
      </c>
      <c r="C142" s="34">
        <v>234.81200000000001</v>
      </c>
      <c r="D142" s="25">
        <f t="shared" si="19"/>
        <v>0</v>
      </c>
      <c r="E142" s="24">
        <f t="shared" si="20"/>
        <v>0</v>
      </c>
      <c r="F142" s="21">
        <v>15</v>
      </c>
      <c r="G142" s="3">
        <v>10082647173948</v>
      </c>
      <c r="H142" s="21">
        <v>30</v>
      </c>
      <c r="I142" s="3">
        <v>20082647173945</v>
      </c>
      <c r="J142" s="4">
        <v>82647173941</v>
      </c>
    </row>
    <row r="143" spans="1:12" x14ac:dyDescent="0.2">
      <c r="A143" s="1" t="s">
        <v>77</v>
      </c>
      <c r="B143" s="1" t="s">
        <v>78</v>
      </c>
      <c r="C143" s="34">
        <v>334.51400000000001</v>
      </c>
      <c r="D143" s="25">
        <f t="shared" si="19"/>
        <v>0</v>
      </c>
      <c r="E143" s="24">
        <f t="shared" si="20"/>
        <v>0</v>
      </c>
      <c r="F143" s="21">
        <v>10</v>
      </c>
      <c r="G143" s="3">
        <v>10082647173955</v>
      </c>
      <c r="H143" s="21">
        <v>20</v>
      </c>
      <c r="I143" s="3">
        <v>20082647173952</v>
      </c>
      <c r="J143" s="4">
        <v>82647173958</v>
      </c>
    </row>
    <row r="144" spans="1:12" x14ac:dyDescent="0.2">
      <c r="A144" s="1" t="s">
        <v>79</v>
      </c>
      <c r="B144" s="1" t="s">
        <v>80</v>
      </c>
      <c r="C144" s="34">
        <v>418.47699999999998</v>
      </c>
      <c r="D144" s="25">
        <f t="shared" si="19"/>
        <v>0</v>
      </c>
      <c r="E144" s="24">
        <f t="shared" si="20"/>
        <v>0</v>
      </c>
      <c r="F144" s="21">
        <v>6</v>
      </c>
      <c r="G144" s="3">
        <v>10082647173962</v>
      </c>
      <c r="H144" s="21">
        <v>12</v>
      </c>
      <c r="I144" s="3">
        <v>20082647173969</v>
      </c>
      <c r="J144" s="4">
        <v>82647173965</v>
      </c>
    </row>
    <row r="145" spans="1:14" x14ac:dyDescent="0.2">
      <c r="A145" s="5" t="s">
        <v>148</v>
      </c>
      <c r="C145" s="34"/>
      <c r="D145" s="25" t="s">
        <v>163</v>
      </c>
      <c r="E145" s="24" t="s">
        <v>163</v>
      </c>
    </row>
    <row r="146" spans="1:14" x14ac:dyDescent="0.2">
      <c r="A146" s="1" t="s">
        <v>81</v>
      </c>
      <c r="B146" s="1" t="s">
        <v>82</v>
      </c>
      <c r="C146" s="34">
        <v>67.742000000000004</v>
      </c>
      <c r="D146" s="25">
        <f t="shared" ref="D146:D151" si="21">$E$6</f>
        <v>0</v>
      </c>
      <c r="E146" s="24">
        <f t="shared" ref="E146:E151" si="22">C146*D146</f>
        <v>0</v>
      </c>
      <c r="F146" s="21">
        <v>25</v>
      </c>
      <c r="G146" s="3">
        <v>10082647173979</v>
      </c>
      <c r="H146" s="21">
        <v>50</v>
      </c>
      <c r="I146" s="3">
        <v>20082647173976</v>
      </c>
      <c r="J146" s="4">
        <v>82647173972</v>
      </c>
    </row>
    <row r="147" spans="1:14" x14ac:dyDescent="0.2">
      <c r="A147" s="1" t="s">
        <v>83</v>
      </c>
      <c r="B147" s="1" t="s">
        <v>84</v>
      </c>
      <c r="C147" s="34">
        <v>80.495999999999995</v>
      </c>
      <c r="D147" s="25">
        <f t="shared" si="21"/>
        <v>0</v>
      </c>
      <c r="E147" s="24">
        <f t="shared" si="22"/>
        <v>0</v>
      </c>
      <c r="F147" s="21">
        <v>16</v>
      </c>
      <c r="G147" s="3">
        <v>10082647173986</v>
      </c>
      <c r="H147" s="21">
        <v>32</v>
      </c>
      <c r="I147" s="3">
        <v>20082647173983</v>
      </c>
      <c r="J147" s="4">
        <v>82647173989</v>
      </c>
    </row>
    <row r="148" spans="1:14" x14ac:dyDescent="0.2">
      <c r="A148" s="1" t="s">
        <v>85</v>
      </c>
      <c r="B148" s="1" t="s">
        <v>86</v>
      </c>
      <c r="C148" s="34">
        <v>97.188000000000002</v>
      </c>
      <c r="D148" s="25">
        <f t="shared" si="21"/>
        <v>0</v>
      </c>
      <c r="E148" s="24">
        <f t="shared" si="22"/>
        <v>0</v>
      </c>
      <c r="F148" s="21">
        <v>12</v>
      </c>
      <c r="G148" s="3">
        <v>10082647173993</v>
      </c>
      <c r="H148" s="21">
        <v>24</v>
      </c>
      <c r="I148" s="3">
        <v>20082647173990</v>
      </c>
      <c r="J148" s="4">
        <v>82647173996</v>
      </c>
    </row>
    <row r="149" spans="1:14" x14ac:dyDescent="0.2">
      <c r="A149" s="1" t="s">
        <v>87</v>
      </c>
      <c r="B149" s="1" t="s">
        <v>88</v>
      </c>
      <c r="C149" s="34">
        <v>173.85400000000001</v>
      </c>
      <c r="D149" s="25">
        <f t="shared" si="21"/>
        <v>0</v>
      </c>
      <c r="E149" s="24">
        <f t="shared" si="22"/>
        <v>0</v>
      </c>
      <c r="F149" s="21">
        <v>9</v>
      </c>
      <c r="G149" s="3">
        <v>10082647174006</v>
      </c>
      <c r="H149" s="21">
        <v>18</v>
      </c>
      <c r="I149" s="3">
        <v>20082647174003</v>
      </c>
      <c r="J149" s="4">
        <v>82647174009</v>
      </c>
    </row>
    <row r="150" spans="1:14" x14ac:dyDescent="0.2">
      <c r="A150" s="1" t="s">
        <v>89</v>
      </c>
      <c r="B150" s="1" t="s">
        <v>90</v>
      </c>
      <c r="C150" s="34">
        <v>185.57</v>
      </c>
      <c r="D150" s="25">
        <f t="shared" si="21"/>
        <v>0</v>
      </c>
      <c r="E150" s="24">
        <f t="shared" si="22"/>
        <v>0</v>
      </c>
      <c r="F150" s="21">
        <v>10</v>
      </c>
      <c r="G150" s="3">
        <v>10082647174013</v>
      </c>
      <c r="H150" s="21">
        <v>20</v>
      </c>
      <c r="I150" s="3">
        <v>20082647174010</v>
      </c>
      <c r="J150" s="4">
        <v>82647174016</v>
      </c>
    </row>
    <row r="151" spans="1:14" x14ac:dyDescent="0.2">
      <c r="A151" s="1" t="s">
        <v>91</v>
      </c>
      <c r="B151" s="1" t="s">
        <v>92</v>
      </c>
      <c r="C151" s="34">
        <v>222.06</v>
      </c>
      <c r="D151" s="25">
        <f t="shared" si="21"/>
        <v>0</v>
      </c>
      <c r="E151" s="24">
        <f t="shared" si="22"/>
        <v>0</v>
      </c>
      <c r="F151" s="21">
        <v>8</v>
      </c>
      <c r="G151" s="3">
        <v>10082647174020</v>
      </c>
      <c r="H151" s="21">
        <v>16</v>
      </c>
      <c r="I151" s="3">
        <v>20082647174027</v>
      </c>
      <c r="J151" s="4">
        <v>82647174023</v>
      </c>
    </row>
    <row r="152" spans="1:14" x14ac:dyDescent="0.2">
      <c r="A152" s="5" t="s">
        <v>149</v>
      </c>
      <c r="C152" s="34"/>
      <c r="D152" s="25" t="s">
        <v>163</v>
      </c>
      <c r="E152" s="24" t="s">
        <v>163</v>
      </c>
    </row>
    <row r="153" spans="1:14" x14ac:dyDescent="0.2">
      <c r="A153" s="27" t="s">
        <v>93</v>
      </c>
      <c r="B153" s="27" t="s">
        <v>94</v>
      </c>
      <c r="C153" s="34">
        <v>58.710999999999999</v>
      </c>
      <c r="D153" s="28">
        <f t="shared" ref="D153:D232" si="23">$E$6</f>
        <v>0</v>
      </c>
      <c r="E153" s="29">
        <f t="shared" ref="E153:E158" si="24">C153*D153</f>
        <v>0</v>
      </c>
      <c r="F153" s="30">
        <v>30</v>
      </c>
      <c r="G153" s="31">
        <v>10082647174037</v>
      </c>
      <c r="H153" s="30">
        <v>60</v>
      </c>
      <c r="I153" s="31">
        <v>20082647174034</v>
      </c>
      <c r="J153" s="32">
        <v>82647174030</v>
      </c>
      <c r="N153" s="24"/>
    </row>
    <row r="154" spans="1:14" x14ac:dyDescent="0.2">
      <c r="A154" s="27" t="s">
        <v>95</v>
      </c>
      <c r="B154" s="27" t="s">
        <v>96</v>
      </c>
      <c r="C154" s="34">
        <v>74.278999999999996</v>
      </c>
      <c r="D154" s="28">
        <f t="shared" si="23"/>
        <v>0</v>
      </c>
      <c r="E154" s="29">
        <f t="shared" si="24"/>
        <v>0</v>
      </c>
      <c r="F154" s="30">
        <v>25</v>
      </c>
      <c r="G154" s="31">
        <v>10082647174044</v>
      </c>
      <c r="H154" s="30">
        <v>50</v>
      </c>
      <c r="I154" s="31">
        <v>20082647174041</v>
      </c>
      <c r="J154" s="32">
        <v>82647174047</v>
      </c>
      <c r="N154" s="24"/>
    </row>
    <row r="155" spans="1:14" x14ac:dyDescent="0.2">
      <c r="A155" s="27" t="s">
        <v>97</v>
      </c>
      <c r="B155" s="27" t="s">
        <v>98</v>
      </c>
      <c r="C155" s="34">
        <v>116.791</v>
      </c>
      <c r="D155" s="28">
        <f t="shared" si="23"/>
        <v>0</v>
      </c>
      <c r="E155" s="29">
        <f t="shared" si="24"/>
        <v>0</v>
      </c>
      <c r="F155" s="30">
        <v>16</v>
      </c>
      <c r="G155" s="31">
        <v>10082647174051</v>
      </c>
      <c r="H155" s="30">
        <v>32</v>
      </c>
      <c r="I155" s="31">
        <v>20082647174058</v>
      </c>
      <c r="J155" s="32">
        <v>82647174054</v>
      </c>
      <c r="N155" s="24"/>
    </row>
    <row r="156" spans="1:14" x14ac:dyDescent="0.2">
      <c r="A156" s="27" t="s">
        <v>99</v>
      </c>
      <c r="B156" s="27" t="s">
        <v>100</v>
      </c>
      <c r="C156" s="34">
        <v>136.00800000000001</v>
      </c>
      <c r="D156" s="28">
        <f t="shared" si="23"/>
        <v>0</v>
      </c>
      <c r="E156" s="29">
        <f t="shared" si="24"/>
        <v>0</v>
      </c>
      <c r="F156" s="30">
        <v>10</v>
      </c>
      <c r="G156" s="31">
        <v>10082647174068</v>
      </c>
      <c r="H156" s="30">
        <v>20</v>
      </c>
      <c r="I156" s="31">
        <v>20082647174065</v>
      </c>
      <c r="J156" s="32">
        <v>82647174061</v>
      </c>
      <c r="N156" s="24"/>
    </row>
    <row r="157" spans="1:14" x14ac:dyDescent="0.2">
      <c r="A157" s="27" t="s">
        <v>101</v>
      </c>
      <c r="B157" s="27" t="s">
        <v>102</v>
      </c>
      <c r="C157" s="34">
        <v>205.25800000000001</v>
      </c>
      <c r="D157" s="28">
        <f t="shared" si="23"/>
        <v>0</v>
      </c>
      <c r="E157" s="29">
        <f t="shared" si="24"/>
        <v>0</v>
      </c>
      <c r="F157" s="30">
        <v>12</v>
      </c>
      <c r="G157" s="31">
        <v>10082647174075</v>
      </c>
      <c r="H157" s="30">
        <v>24</v>
      </c>
      <c r="I157" s="31">
        <v>20082647174072</v>
      </c>
      <c r="J157" s="32">
        <v>82647174078</v>
      </c>
      <c r="N157" s="24"/>
    </row>
    <row r="158" spans="1:14" x14ac:dyDescent="0.2">
      <c r="A158" s="27" t="s">
        <v>103</v>
      </c>
      <c r="B158" s="27" t="s">
        <v>104</v>
      </c>
      <c r="C158" s="34">
        <v>293.512</v>
      </c>
      <c r="D158" s="28">
        <f t="shared" si="23"/>
        <v>0</v>
      </c>
      <c r="E158" s="29">
        <f t="shared" si="24"/>
        <v>0</v>
      </c>
      <c r="F158" s="30">
        <v>5</v>
      </c>
      <c r="G158" s="31">
        <v>10082647174082</v>
      </c>
      <c r="H158" s="30">
        <v>10</v>
      </c>
      <c r="I158" s="31">
        <v>20082647174089</v>
      </c>
      <c r="J158" s="32">
        <v>82647174085</v>
      </c>
      <c r="N158" s="24"/>
    </row>
    <row r="159" spans="1:14" x14ac:dyDescent="0.2">
      <c r="A159" s="27"/>
      <c r="B159" s="27"/>
      <c r="C159" s="34"/>
      <c r="D159" s="28"/>
      <c r="E159" s="29"/>
      <c r="F159" s="30"/>
      <c r="G159" s="31"/>
      <c r="H159" s="30"/>
      <c r="I159" s="31"/>
      <c r="J159" s="32"/>
      <c r="N159" s="24"/>
    </row>
    <row r="160" spans="1:14" x14ac:dyDescent="0.2">
      <c r="A160" s="5" t="s">
        <v>413</v>
      </c>
      <c r="C160" s="34"/>
      <c r="D160" s="25"/>
      <c r="E160" s="24"/>
    </row>
    <row r="161" spans="1:10" x14ac:dyDescent="0.2">
      <c r="A161" s="1" t="s">
        <v>397</v>
      </c>
      <c r="B161" s="1" t="s">
        <v>414</v>
      </c>
      <c r="C161" s="34">
        <v>548.17200000000003</v>
      </c>
      <c r="D161" s="25">
        <f t="shared" si="23"/>
        <v>0</v>
      </c>
      <c r="E161" s="24">
        <f t="shared" ref="E161:E168" si="25">C161*D161</f>
        <v>0</v>
      </c>
      <c r="F161" s="40">
        <v>1</v>
      </c>
      <c r="G161" s="38">
        <v>10082647362298</v>
      </c>
      <c r="H161" s="40">
        <v>50</v>
      </c>
      <c r="I161" s="38">
        <v>20082647362295</v>
      </c>
      <c r="J161" s="39">
        <v>82647362291</v>
      </c>
    </row>
    <row r="162" spans="1:10" x14ac:dyDescent="0.2">
      <c r="A162" s="1" t="s">
        <v>398</v>
      </c>
      <c r="B162" s="1" t="s">
        <v>415</v>
      </c>
      <c r="C162" s="34">
        <v>659.95500000000004</v>
      </c>
      <c r="D162" s="25">
        <f t="shared" si="23"/>
        <v>0</v>
      </c>
      <c r="E162" s="24">
        <f t="shared" si="25"/>
        <v>0</v>
      </c>
      <c r="F162" s="40">
        <v>1</v>
      </c>
      <c r="G162" s="38">
        <v>10082647362304</v>
      </c>
      <c r="H162" s="40">
        <v>40</v>
      </c>
      <c r="I162" s="38">
        <v>20082647362301</v>
      </c>
      <c r="J162" s="39">
        <v>82647362307</v>
      </c>
    </row>
    <row r="163" spans="1:10" x14ac:dyDescent="0.2">
      <c r="A163" s="1" t="s">
        <v>399</v>
      </c>
      <c r="B163" s="1" t="s">
        <v>416</v>
      </c>
      <c r="C163" s="34">
        <v>835.04899999999998</v>
      </c>
      <c r="D163" s="25">
        <f t="shared" si="23"/>
        <v>0</v>
      </c>
      <c r="E163" s="24">
        <f t="shared" si="25"/>
        <v>0</v>
      </c>
      <c r="F163" s="40">
        <v>1</v>
      </c>
      <c r="G163" s="38">
        <v>10082647362311</v>
      </c>
      <c r="H163" s="40">
        <v>32</v>
      </c>
      <c r="I163" s="38">
        <v>20082647362318</v>
      </c>
      <c r="J163" s="39">
        <v>82647362314</v>
      </c>
    </row>
    <row r="164" spans="1:10" x14ac:dyDescent="0.2">
      <c r="A164" s="1" t="s">
        <v>400</v>
      </c>
      <c r="B164" s="1" t="s">
        <v>417</v>
      </c>
      <c r="C164" s="34">
        <v>1221.598</v>
      </c>
      <c r="D164" s="25">
        <f t="shared" si="23"/>
        <v>0</v>
      </c>
      <c r="E164" s="24">
        <f t="shared" si="25"/>
        <v>0</v>
      </c>
      <c r="F164" s="40">
        <v>1</v>
      </c>
      <c r="G164" s="38">
        <v>10082647362328</v>
      </c>
      <c r="H164" s="40">
        <v>20</v>
      </c>
      <c r="I164" s="38">
        <v>20082647362325</v>
      </c>
      <c r="J164" s="39">
        <v>82647362321</v>
      </c>
    </row>
    <row r="165" spans="1:10" x14ac:dyDescent="0.2">
      <c r="A165" s="1" t="s">
        <v>401</v>
      </c>
      <c r="B165" s="1" t="s">
        <v>418</v>
      </c>
      <c r="C165" s="34">
        <v>1870.777</v>
      </c>
      <c r="D165" s="25">
        <f t="shared" si="23"/>
        <v>0</v>
      </c>
      <c r="E165" s="24">
        <f t="shared" si="25"/>
        <v>0</v>
      </c>
      <c r="F165" s="40">
        <v>1</v>
      </c>
      <c r="G165" s="38">
        <v>10082647362335</v>
      </c>
      <c r="H165" s="40">
        <v>16</v>
      </c>
      <c r="I165" s="38">
        <v>20082647362332</v>
      </c>
      <c r="J165" s="39">
        <v>82647362338</v>
      </c>
    </row>
    <row r="166" spans="1:10" x14ac:dyDescent="0.2">
      <c r="A166" s="1" t="s">
        <v>402</v>
      </c>
      <c r="B166" s="1" t="s">
        <v>419</v>
      </c>
      <c r="C166" s="34">
        <v>2859.3719999999998</v>
      </c>
      <c r="D166" s="25">
        <f t="shared" si="23"/>
        <v>0</v>
      </c>
      <c r="E166" s="24">
        <f t="shared" si="25"/>
        <v>0</v>
      </c>
      <c r="F166" s="40">
        <v>1</v>
      </c>
      <c r="G166" s="38">
        <v>10082647362342</v>
      </c>
      <c r="H166" s="40">
        <v>6</v>
      </c>
      <c r="I166" s="38">
        <v>20082647362349</v>
      </c>
      <c r="J166" s="39">
        <v>82647362345</v>
      </c>
    </row>
    <row r="167" spans="1:10" x14ac:dyDescent="0.2">
      <c r="A167" s="1" t="s">
        <v>403</v>
      </c>
      <c r="B167" s="1" t="s">
        <v>420</v>
      </c>
      <c r="C167" s="34">
        <v>4037.8589999999999</v>
      </c>
      <c r="D167" s="25">
        <f t="shared" si="23"/>
        <v>0</v>
      </c>
      <c r="E167" s="24">
        <f t="shared" si="25"/>
        <v>0</v>
      </c>
      <c r="F167" s="40">
        <v>1</v>
      </c>
      <c r="G167" s="38">
        <v>10082647362359</v>
      </c>
      <c r="H167" s="40">
        <v>4</v>
      </c>
      <c r="I167" s="38">
        <v>20082647362356</v>
      </c>
      <c r="J167" s="39">
        <v>82647362352</v>
      </c>
    </row>
    <row r="168" spans="1:10" x14ac:dyDescent="0.2">
      <c r="A168" s="1" t="s">
        <v>404</v>
      </c>
      <c r="B168" s="1" t="s">
        <v>421</v>
      </c>
      <c r="C168" s="34">
        <v>5861.5029999999997</v>
      </c>
      <c r="D168" s="25">
        <f t="shared" si="23"/>
        <v>0</v>
      </c>
      <c r="E168" s="24">
        <f t="shared" si="25"/>
        <v>0</v>
      </c>
      <c r="F168" s="40">
        <v>1</v>
      </c>
      <c r="G168" s="38">
        <v>10082647362366</v>
      </c>
      <c r="H168" s="40">
        <v>4</v>
      </c>
      <c r="I168" s="38">
        <v>20082647362363</v>
      </c>
      <c r="J168" s="39">
        <v>82647362369</v>
      </c>
    </row>
    <row r="169" spans="1:10" x14ac:dyDescent="0.2">
      <c r="A169" s="27" t="s">
        <v>537</v>
      </c>
      <c r="B169" s="1" t="s">
        <v>560</v>
      </c>
      <c r="C169" s="34">
        <v>725</v>
      </c>
      <c r="D169" s="25">
        <f t="shared" si="23"/>
        <v>0</v>
      </c>
      <c r="E169" s="24">
        <f t="shared" ref="E169:E177" si="26">C169*D169</f>
        <v>0</v>
      </c>
      <c r="F169" s="40">
        <v>1</v>
      </c>
      <c r="G169" s="41">
        <v>10082647409702</v>
      </c>
      <c r="H169" s="40">
        <v>25</v>
      </c>
      <c r="I169" s="41">
        <v>20082647409709</v>
      </c>
      <c r="J169" s="39">
        <v>82647409705</v>
      </c>
    </row>
    <row r="170" spans="1:10" x14ac:dyDescent="0.2">
      <c r="A170" s="27" t="s">
        <v>538</v>
      </c>
      <c r="B170" s="1" t="s">
        <v>561</v>
      </c>
      <c r="C170" s="34">
        <v>895</v>
      </c>
      <c r="D170" s="25">
        <f t="shared" si="23"/>
        <v>0</v>
      </c>
      <c r="E170" s="24">
        <f t="shared" si="26"/>
        <v>0</v>
      </c>
      <c r="F170" s="40">
        <v>1</v>
      </c>
      <c r="G170" s="41">
        <v>10082647422862</v>
      </c>
      <c r="H170" s="40">
        <v>16</v>
      </c>
      <c r="I170" s="41">
        <v>20082647422869</v>
      </c>
      <c r="J170" s="39">
        <v>82647422865</v>
      </c>
    </row>
    <row r="171" spans="1:10" x14ac:dyDescent="0.2">
      <c r="A171" s="27" t="s">
        <v>539</v>
      </c>
      <c r="B171" s="1" t="s">
        <v>562</v>
      </c>
      <c r="C171" s="34">
        <v>1175</v>
      </c>
      <c r="D171" s="25">
        <f t="shared" si="23"/>
        <v>0</v>
      </c>
      <c r="E171" s="24">
        <f t="shared" si="26"/>
        <v>0</v>
      </c>
      <c r="F171" s="40">
        <v>1</v>
      </c>
      <c r="G171" s="41">
        <v>10082647422879</v>
      </c>
      <c r="H171" s="40">
        <v>16</v>
      </c>
      <c r="I171" s="41">
        <v>20082647422876</v>
      </c>
      <c r="J171" s="39">
        <v>82647422872</v>
      </c>
    </row>
    <row r="172" spans="1:10" x14ac:dyDescent="0.2">
      <c r="A172" s="27" t="s">
        <v>540</v>
      </c>
      <c r="B172" s="1" t="s">
        <v>563</v>
      </c>
      <c r="C172" s="34">
        <v>1595</v>
      </c>
      <c r="D172" s="25">
        <f t="shared" si="23"/>
        <v>0</v>
      </c>
      <c r="E172" s="24">
        <f t="shared" si="26"/>
        <v>0</v>
      </c>
      <c r="F172" s="40">
        <v>1</v>
      </c>
      <c r="G172" s="41">
        <v>10082647422886</v>
      </c>
      <c r="H172" s="40">
        <v>16</v>
      </c>
      <c r="I172" s="41">
        <v>20082647422883</v>
      </c>
      <c r="J172" s="39">
        <v>82647422889</v>
      </c>
    </row>
    <row r="173" spans="1:10" x14ac:dyDescent="0.2">
      <c r="A173" s="27" t="s">
        <v>541</v>
      </c>
      <c r="B173" s="1" t="s">
        <v>564</v>
      </c>
      <c r="C173" s="34">
        <v>2175</v>
      </c>
      <c r="D173" s="25">
        <f t="shared" si="23"/>
        <v>0</v>
      </c>
      <c r="E173" s="24">
        <f t="shared" si="26"/>
        <v>0</v>
      </c>
      <c r="F173" s="40">
        <v>1</v>
      </c>
      <c r="G173" s="41">
        <v>10082647422893</v>
      </c>
      <c r="H173" s="40">
        <v>9</v>
      </c>
      <c r="I173" s="41">
        <v>20082647422890</v>
      </c>
      <c r="J173" s="39">
        <v>82647422896</v>
      </c>
    </row>
    <row r="174" spans="1:10" x14ac:dyDescent="0.2">
      <c r="A174" s="27" t="s">
        <v>542</v>
      </c>
      <c r="B174" s="1" t="s">
        <v>565</v>
      </c>
      <c r="C174" s="34">
        <v>2650</v>
      </c>
      <c r="D174" s="25">
        <f t="shared" si="23"/>
        <v>0</v>
      </c>
      <c r="E174" s="24">
        <f t="shared" si="26"/>
        <v>0</v>
      </c>
      <c r="F174" s="40">
        <v>1</v>
      </c>
      <c r="G174" s="41">
        <v>10082647422909</v>
      </c>
      <c r="H174" s="40">
        <v>9</v>
      </c>
      <c r="I174" s="41">
        <v>20082647422906</v>
      </c>
      <c r="J174" s="39">
        <v>82647422902</v>
      </c>
    </row>
    <row r="175" spans="1:10" x14ac:dyDescent="0.2">
      <c r="A175" s="27" t="s">
        <v>543</v>
      </c>
      <c r="B175" s="1" t="s">
        <v>566</v>
      </c>
      <c r="C175" s="34">
        <v>3995</v>
      </c>
      <c r="D175" s="25">
        <f t="shared" si="23"/>
        <v>0</v>
      </c>
      <c r="E175" s="24">
        <f t="shared" si="26"/>
        <v>0</v>
      </c>
      <c r="F175" s="40">
        <v>1</v>
      </c>
      <c r="G175" s="41">
        <v>10082647422916</v>
      </c>
      <c r="H175" s="40">
        <v>4</v>
      </c>
      <c r="I175" s="41">
        <v>20082647422913</v>
      </c>
      <c r="J175" s="39">
        <v>82647422919</v>
      </c>
    </row>
    <row r="176" spans="1:10" x14ac:dyDescent="0.2">
      <c r="A176" s="27" t="s">
        <v>544</v>
      </c>
      <c r="B176" s="1" t="s">
        <v>567</v>
      </c>
      <c r="C176" s="34">
        <v>6450</v>
      </c>
      <c r="D176" s="25">
        <f t="shared" si="23"/>
        <v>0</v>
      </c>
      <c r="E176" s="24">
        <f t="shared" si="26"/>
        <v>0</v>
      </c>
      <c r="F176" s="40">
        <v>1</v>
      </c>
      <c r="G176" s="41">
        <v>10082647422923</v>
      </c>
      <c r="H176" s="40">
        <v>4</v>
      </c>
      <c r="I176" s="41">
        <v>20082647422920</v>
      </c>
      <c r="J176" s="39">
        <v>82647422926</v>
      </c>
    </row>
    <row r="177" spans="1:10" x14ac:dyDescent="0.2">
      <c r="A177" s="27" t="s">
        <v>545</v>
      </c>
      <c r="B177" s="1" t="s">
        <v>568</v>
      </c>
      <c r="C177" s="34">
        <v>9095</v>
      </c>
      <c r="D177" s="25">
        <f t="shared" si="23"/>
        <v>0</v>
      </c>
      <c r="E177" s="24">
        <f t="shared" si="26"/>
        <v>0</v>
      </c>
      <c r="F177" s="40">
        <v>1</v>
      </c>
      <c r="G177" s="41">
        <v>10082647422930</v>
      </c>
      <c r="H177" s="40">
        <v>4</v>
      </c>
      <c r="I177" s="41">
        <v>20082647422937</v>
      </c>
      <c r="J177" s="39">
        <v>82647422933</v>
      </c>
    </row>
    <row r="178" spans="1:10" x14ac:dyDescent="0.2">
      <c r="C178" s="34"/>
      <c r="D178" s="25"/>
      <c r="E178" s="24"/>
      <c r="F178" s="40"/>
      <c r="G178" s="38"/>
      <c r="H178" s="40"/>
      <c r="I178" s="38"/>
      <c r="J178" s="39"/>
    </row>
    <row r="179" spans="1:10" hidden="1" x14ac:dyDescent="0.2">
      <c r="C179" s="34"/>
      <c r="D179" s="25"/>
      <c r="E179" s="24"/>
      <c r="F179" s="40"/>
      <c r="G179" s="38"/>
      <c r="H179" s="40"/>
      <c r="I179" s="38"/>
      <c r="J179" s="39"/>
    </row>
    <row r="180" spans="1:10" hidden="1" x14ac:dyDescent="0.2">
      <c r="C180" s="34"/>
      <c r="D180" s="25"/>
      <c r="E180" s="24"/>
      <c r="F180" s="40"/>
      <c r="G180" s="38"/>
      <c r="H180" s="40"/>
      <c r="I180" s="38"/>
      <c r="J180" s="39"/>
    </row>
    <row r="181" spans="1:10" hidden="1" x14ac:dyDescent="0.2">
      <c r="C181" s="34"/>
      <c r="D181" s="25"/>
      <c r="E181" s="24"/>
      <c r="F181" s="40"/>
      <c r="G181" s="38"/>
      <c r="H181" s="40"/>
      <c r="I181" s="38"/>
      <c r="J181" s="39"/>
    </row>
    <row r="182" spans="1:10" hidden="1" x14ac:dyDescent="0.2">
      <c r="C182" s="34"/>
      <c r="D182" s="25"/>
      <c r="E182" s="24"/>
      <c r="F182" s="40"/>
      <c r="G182" s="38"/>
      <c r="H182" s="40"/>
      <c r="I182" s="38"/>
      <c r="J182" s="39"/>
    </row>
    <row r="183" spans="1:10" hidden="1" x14ac:dyDescent="0.2">
      <c r="C183" s="34"/>
      <c r="D183" s="25"/>
      <c r="E183" s="24"/>
      <c r="F183" s="40"/>
      <c r="G183" s="38"/>
      <c r="H183" s="40"/>
      <c r="I183" s="38"/>
      <c r="J183" s="39"/>
    </row>
    <row r="184" spans="1:10" hidden="1" x14ac:dyDescent="0.2">
      <c r="C184" s="34"/>
      <c r="D184" s="25"/>
      <c r="E184" s="24"/>
      <c r="F184" s="40"/>
      <c r="G184" s="38"/>
      <c r="H184" s="40"/>
      <c r="I184" s="38"/>
      <c r="J184" s="39"/>
    </row>
    <row r="185" spans="1:10" x14ac:dyDescent="0.2">
      <c r="A185" s="5" t="s">
        <v>412</v>
      </c>
      <c r="C185" s="34"/>
      <c r="D185" s="25"/>
      <c r="E185" s="24"/>
    </row>
    <row r="186" spans="1:10" x14ac:dyDescent="0.2">
      <c r="A186" s="1" t="s">
        <v>381</v>
      </c>
      <c r="B186" s="1" t="s">
        <v>422</v>
      </c>
      <c r="C186" s="34">
        <v>603.39400000000001</v>
      </c>
      <c r="D186" s="25">
        <f t="shared" si="23"/>
        <v>0</v>
      </c>
      <c r="E186" s="24">
        <f t="shared" ref="E186:E193" si="27">C186*D186</f>
        <v>0</v>
      </c>
      <c r="F186" s="40">
        <v>1</v>
      </c>
      <c r="G186" s="38">
        <v>10082647362373</v>
      </c>
      <c r="H186" s="40">
        <v>50</v>
      </c>
      <c r="I186" s="38">
        <v>20082647362370</v>
      </c>
      <c r="J186" s="39">
        <v>82647362376</v>
      </c>
    </row>
    <row r="187" spans="1:10" x14ac:dyDescent="0.2">
      <c r="A187" s="1" t="s">
        <v>382</v>
      </c>
      <c r="B187" s="1" t="s">
        <v>423</v>
      </c>
      <c r="C187" s="34">
        <v>754.23199999999997</v>
      </c>
      <c r="D187" s="25">
        <f t="shared" si="23"/>
        <v>0</v>
      </c>
      <c r="E187" s="24">
        <f t="shared" si="27"/>
        <v>0</v>
      </c>
      <c r="F187" s="40">
        <v>1</v>
      </c>
      <c r="G187" s="38">
        <v>10082647362380</v>
      </c>
      <c r="H187" s="40">
        <v>40</v>
      </c>
      <c r="I187" s="38">
        <v>20082647362387</v>
      </c>
      <c r="J187" s="39">
        <v>82647362383</v>
      </c>
    </row>
    <row r="188" spans="1:10" x14ac:dyDescent="0.2">
      <c r="A188" s="1" t="s">
        <v>383</v>
      </c>
      <c r="B188" s="1" t="s">
        <v>424</v>
      </c>
      <c r="C188" s="34">
        <v>905.08100000000002</v>
      </c>
      <c r="D188" s="25">
        <f t="shared" si="23"/>
        <v>0</v>
      </c>
      <c r="E188" s="24">
        <f t="shared" si="27"/>
        <v>0</v>
      </c>
      <c r="F188" s="40">
        <v>1</v>
      </c>
      <c r="G188" s="38">
        <v>10082647362397</v>
      </c>
      <c r="H188" s="40">
        <v>32</v>
      </c>
      <c r="I188" s="38">
        <v>20082647362394</v>
      </c>
      <c r="J188" s="39">
        <v>82647362390</v>
      </c>
    </row>
    <row r="189" spans="1:10" x14ac:dyDescent="0.2">
      <c r="A189" s="1" t="s">
        <v>384</v>
      </c>
      <c r="B189" s="1" t="s">
        <v>425</v>
      </c>
      <c r="C189" s="34">
        <v>1427.6579999999999</v>
      </c>
      <c r="D189" s="25">
        <f t="shared" si="23"/>
        <v>0</v>
      </c>
      <c r="E189" s="24">
        <f t="shared" si="27"/>
        <v>0</v>
      </c>
      <c r="F189" s="40">
        <v>1</v>
      </c>
      <c r="G189" s="38">
        <v>10082647362403</v>
      </c>
      <c r="H189" s="40">
        <v>24</v>
      </c>
      <c r="I189" s="38">
        <v>20082647362400</v>
      </c>
      <c r="J189" s="39">
        <v>82647362406</v>
      </c>
    </row>
    <row r="190" spans="1:10" x14ac:dyDescent="0.2">
      <c r="A190" s="1" t="s">
        <v>385</v>
      </c>
      <c r="B190" s="1" t="s">
        <v>426</v>
      </c>
      <c r="C190" s="34">
        <v>2032.4010000000001</v>
      </c>
      <c r="D190" s="25">
        <f t="shared" si="23"/>
        <v>0</v>
      </c>
      <c r="E190" s="24">
        <f t="shared" si="27"/>
        <v>0</v>
      </c>
      <c r="F190" s="40">
        <v>1</v>
      </c>
      <c r="G190" s="38">
        <v>10082647362410</v>
      </c>
      <c r="H190" s="40">
        <v>9</v>
      </c>
      <c r="I190" s="38">
        <v>20082647362417</v>
      </c>
      <c r="J190" s="39">
        <v>82647362413</v>
      </c>
    </row>
    <row r="191" spans="1:10" x14ac:dyDescent="0.2">
      <c r="A191" s="1" t="s">
        <v>386</v>
      </c>
      <c r="B191" s="1" t="s">
        <v>427</v>
      </c>
      <c r="C191" s="34">
        <v>4059.4090000000001</v>
      </c>
      <c r="D191" s="25">
        <f t="shared" si="23"/>
        <v>0</v>
      </c>
      <c r="E191" s="24">
        <f t="shared" si="27"/>
        <v>0</v>
      </c>
      <c r="F191" s="40">
        <v>1</v>
      </c>
      <c r="G191" s="38">
        <v>10082647362427</v>
      </c>
      <c r="H191" s="40">
        <v>4</v>
      </c>
      <c r="I191" s="38">
        <v>20082647362424</v>
      </c>
      <c r="J191" s="39">
        <v>82647362420</v>
      </c>
    </row>
    <row r="192" spans="1:10" x14ac:dyDescent="0.2">
      <c r="A192" s="1" t="s">
        <v>387</v>
      </c>
      <c r="B192" s="1" t="s">
        <v>428</v>
      </c>
      <c r="C192" s="34">
        <v>7747.0889999999999</v>
      </c>
      <c r="D192" s="25">
        <f t="shared" si="23"/>
        <v>0</v>
      </c>
      <c r="E192" s="24">
        <f t="shared" si="27"/>
        <v>0</v>
      </c>
      <c r="F192" s="40">
        <v>1</v>
      </c>
      <c r="G192" s="38">
        <v>10082647362434</v>
      </c>
      <c r="H192" s="40">
        <v>4</v>
      </c>
      <c r="I192" s="38">
        <v>20082647362431</v>
      </c>
      <c r="J192" s="39">
        <v>82647362437</v>
      </c>
    </row>
    <row r="193" spans="1:10" x14ac:dyDescent="0.2">
      <c r="A193" s="1" t="s">
        <v>388</v>
      </c>
      <c r="B193" s="1" t="s">
        <v>429</v>
      </c>
      <c r="C193" s="34">
        <v>11374.164000000001</v>
      </c>
      <c r="D193" s="25">
        <f t="shared" si="23"/>
        <v>0</v>
      </c>
      <c r="E193" s="24">
        <f t="shared" si="27"/>
        <v>0</v>
      </c>
      <c r="F193" s="40">
        <v>1</v>
      </c>
      <c r="G193" s="38">
        <v>10082647362441</v>
      </c>
      <c r="H193" s="40">
        <v>2</v>
      </c>
      <c r="I193" s="38">
        <v>20082647362448</v>
      </c>
      <c r="J193" s="39">
        <v>82647362444</v>
      </c>
    </row>
    <row r="194" spans="1:10" x14ac:dyDescent="0.2">
      <c r="A194" s="27" t="s">
        <v>554</v>
      </c>
      <c r="B194" s="1" t="s">
        <v>577</v>
      </c>
      <c r="C194" s="34">
        <v>850</v>
      </c>
      <c r="D194" s="25">
        <f t="shared" si="23"/>
        <v>0</v>
      </c>
      <c r="E194" s="24">
        <f t="shared" ref="E194:E199" si="28">C194*D194</f>
        <v>0</v>
      </c>
      <c r="F194" s="40">
        <v>1</v>
      </c>
      <c r="G194" s="41">
        <v>10082647422947</v>
      </c>
      <c r="H194" s="40">
        <v>15</v>
      </c>
      <c r="I194" s="41">
        <v>20082647422944</v>
      </c>
      <c r="J194" s="39">
        <v>82647422940</v>
      </c>
    </row>
    <row r="195" spans="1:10" x14ac:dyDescent="0.2">
      <c r="A195" s="27" t="s">
        <v>555</v>
      </c>
      <c r="B195" s="1" t="s">
        <v>578</v>
      </c>
      <c r="C195" s="34">
        <v>995</v>
      </c>
      <c r="D195" s="25">
        <f t="shared" si="23"/>
        <v>0</v>
      </c>
      <c r="E195" s="24">
        <f t="shared" si="28"/>
        <v>0</v>
      </c>
      <c r="F195" s="40">
        <v>1</v>
      </c>
      <c r="G195" s="41">
        <v>10082647422954</v>
      </c>
      <c r="H195" s="40">
        <v>16</v>
      </c>
      <c r="I195" s="41">
        <v>20082647422951</v>
      </c>
      <c r="J195" s="39">
        <v>82647422957</v>
      </c>
    </row>
    <row r="196" spans="1:10" x14ac:dyDescent="0.2">
      <c r="A196" s="27" t="s">
        <v>556</v>
      </c>
      <c r="B196" s="1" t="s">
        <v>579</v>
      </c>
      <c r="C196" s="34">
        <v>1395</v>
      </c>
      <c r="D196" s="25">
        <f t="shared" si="23"/>
        <v>0</v>
      </c>
      <c r="E196" s="24">
        <f t="shared" si="28"/>
        <v>0</v>
      </c>
      <c r="F196" s="40">
        <v>1</v>
      </c>
      <c r="G196" s="41">
        <v>10082647422961</v>
      </c>
      <c r="H196" s="40">
        <v>12</v>
      </c>
      <c r="I196" s="41">
        <v>20082647422968</v>
      </c>
      <c r="J196" s="39">
        <v>82647422964</v>
      </c>
    </row>
    <row r="197" spans="1:10" x14ac:dyDescent="0.2">
      <c r="A197" s="27" t="s">
        <v>557</v>
      </c>
      <c r="B197" s="1" t="s">
        <v>580</v>
      </c>
      <c r="C197" s="34">
        <v>1795</v>
      </c>
      <c r="D197" s="25">
        <f t="shared" si="23"/>
        <v>0</v>
      </c>
      <c r="E197" s="24">
        <f t="shared" si="28"/>
        <v>0</v>
      </c>
      <c r="F197" s="40">
        <v>1</v>
      </c>
      <c r="G197" s="41">
        <v>10082647422978</v>
      </c>
      <c r="H197" s="40">
        <v>9</v>
      </c>
      <c r="I197" s="41">
        <v>20082647422975</v>
      </c>
      <c r="J197" s="39">
        <v>82647422971</v>
      </c>
    </row>
    <row r="198" spans="1:10" x14ac:dyDescent="0.2">
      <c r="A198" s="27" t="s">
        <v>558</v>
      </c>
      <c r="B198" s="1" t="s">
        <v>581</v>
      </c>
      <c r="C198" s="34">
        <v>3250</v>
      </c>
      <c r="D198" s="25">
        <f t="shared" si="23"/>
        <v>0</v>
      </c>
      <c r="E198" s="24">
        <f t="shared" si="28"/>
        <v>0</v>
      </c>
      <c r="F198" s="40">
        <v>1</v>
      </c>
      <c r="G198" s="41">
        <v>10082647422985</v>
      </c>
      <c r="H198" s="40">
        <v>4</v>
      </c>
      <c r="I198" s="41">
        <v>20082647422982</v>
      </c>
      <c r="J198" s="39">
        <v>82647422988</v>
      </c>
    </row>
    <row r="199" spans="1:10" x14ac:dyDescent="0.2">
      <c r="A199" s="27" t="s">
        <v>559</v>
      </c>
      <c r="B199" s="1" t="s">
        <v>582</v>
      </c>
      <c r="C199" s="34">
        <v>6095</v>
      </c>
      <c r="D199" s="25">
        <f t="shared" si="23"/>
        <v>0</v>
      </c>
      <c r="E199" s="24">
        <f t="shared" si="28"/>
        <v>0</v>
      </c>
      <c r="F199" s="40">
        <v>1</v>
      </c>
      <c r="G199" s="41">
        <v>10082647422992</v>
      </c>
      <c r="H199" s="40">
        <v>4</v>
      </c>
      <c r="I199" s="41">
        <v>20082647422999</v>
      </c>
      <c r="J199" s="39">
        <v>82647422995</v>
      </c>
    </row>
    <row r="200" spans="1:10" x14ac:dyDescent="0.2">
      <c r="C200" s="34"/>
      <c r="D200" s="25"/>
      <c r="E200" s="24"/>
      <c r="F200" s="40"/>
      <c r="G200" s="38"/>
      <c r="H200" s="40"/>
      <c r="I200" s="38"/>
      <c r="J200" s="39"/>
    </row>
    <row r="201" spans="1:10" x14ac:dyDescent="0.2">
      <c r="A201" s="5" t="s">
        <v>411</v>
      </c>
      <c r="B201" s="27"/>
      <c r="C201" s="34"/>
      <c r="D201" s="28"/>
      <c r="E201" s="29"/>
      <c r="F201" s="30"/>
      <c r="G201" s="31"/>
      <c r="H201" s="30"/>
      <c r="I201" s="31"/>
      <c r="J201" s="32"/>
    </row>
    <row r="202" spans="1:10" x14ac:dyDescent="0.2">
      <c r="A202" s="27" t="s">
        <v>389</v>
      </c>
      <c r="B202" s="1" t="s">
        <v>430</v>
      </c>
      <c r="C202" s="34">
        <v>401.35700000000003</v>
      </c>
      <c r="D202" s="25">
        <f t="shared" si="23"/>
        <v>0</v>
      </c>
      <c r="E202" s="24">
        <f t="shared" ref="E202:E209" si="29">C202*D202</f>
        <v>0</v>
      </c>
      <c r="F202" s="40">
        <v>1</v>
      </c>
      <c r="G202" s="38">
        <v>10082647266190</v>
      </c>
      <c r="H202" s="40">
        <v>60</v>
      </c>
      <c r="I202" s="38">
        <v>20082647266197</v>
      </c>
      <c r="J202" s="39">
        <v>82647266193</v>
      </c>
    </row>
    <row r="203" spans="1:10" x14ac:dyDescent="0.2">
      <c r="A203" s="27" t="s">
        <v>390</v>
      </c>
      <c r="B203" s="1" t="s">
        <v>431</v>
      </c>
      <c r="C203" s="34">
        <v>552.20600000000002</v>
      </c>
      <c r="D203" s="25">
        <f t="shared" si="23"/>
        <v>0</v>
      </c>
      <c r="E203" s="24">
        <f t="shared" si="29"/>
        <v>0</v>
      </c>
      <c r="F203" s="40">
        <v>1</v>
      </c>
      <c r="G203" s="38">
        <v>10082647362458</v>
      </c>
      <c r="H203" s="40">
        <v>60</v>
      </c>
      <c r="I203" s="38">
        <v>20082647362455</v>
      </c>
      <c r="J203" s="39">
        <v>82647362451</v>
      </c>
    </row>
    <row r="204" spans="1:10" x14ac:dyDescent="0.2">
      <c r="A204" s="27" t="s">
        <v>391</v>
      </c>
      <c r="B204" s="1" t="s">
        <v>432</v>
      </c>
      <c r="C204" s="34">
        <v>689.58299999999997</v>
      </c>
      <c r="D204" s="25">
        <f t="shared" si="23"/>
        <v>0</v>
      </c>
      <c r="E204" s="24">
        <f t="shared" si="29"/>
        <v>0</v>
      </c>
      <c r="F204" s="40">
        <v>1</v>
      </c>
      <c r="G204" s="38">
        <v>10082647239064</v>
      </c>
      <c r="H204" s="40">
        <v>45</v>
      </c>
      <c r="I204" s="38">
        <v>20082647239061</v>
      </c>
      <c r="J204" s="39">
        <v>82647239067</v>
      </c>
    </row>
    <row r="205" spans="1:10" x14ac:dyDescent="0.2">
      <c r="A205" s="27" t="s">
        <v>392</v>
      </c>
      <c r="B205" s="1" t="s">
        <v>433</v>
      </c>
      <c r="C205" s="34">
        <v>985.89800000000002</v>
      </c>
      <c r="D205" s="25">
        <f t="shared" si="23"/>
        <v>0</v>
      </c>
      <c r="E205" s="24">
        <f t="shared" si="29"/>
        <v>0</v>
      </c>
      <c r="F205" s="40">
        <v>1</v>
      </c>
      <c r="G205" s="38">
        <v>10082647362465</v>
      </c>
      <c r="H205" s="40">
        <v>24</v>
      </c>
      <c r="I205" s="38">
        <v>20082647362462</v>
      </c>
      <c r="J205" s="39">
        <v>82647362468</v>
      </c>
    </row>
    <row r="206" spans="1:10" x14ac:dyDescent="0.2">
      <c r="A206" s="27" t="s">
        <v>393</v>
      </c>
      <c r="B206" s="1" t="s">
        <v>434</v>
      </c>
      <c r="C206" s="34">
        <v>1578.5070000000001</v>
      </c>
      <c r="D206" s="25">
        <f t="shared" si="23"/>
        <v>0</v>
      </c>
      <c r="E206" s="24">
        <f t="shared" si="29"/>
        <v>0</v>
      </c>
      <c r="F206" s="40">
        <v>1</v>
      </c>
      <c r="G206" s="38">
        <v>10082647362472</v>
      </c>
      <c r="H206" s="40">
        <v>12</v>
      </c>
      <c r="I206" s="38">
        <v>20082647362479</v>
      </c>
      <c r="J206" s="39">
        <v>82647362475</v>
      </c>
    </row>
    <row r="207" spans="1:10" x14ac:dyDescent="0.2">
      <c r="A207" s="27" t="s">
        <v>394</v>
      </c>
      <c r="B207" s="1" t="s">
        <v>435</v>
      </c>
      <c r="C207" s="34">
        <v>2591.3470000000002</v>
      </c>
      <c r="D207" s="25">
        <f t="shared" si="23"/>
        <v>0</v>
      </c>
      <c r="E207" s="24">
        <f t="shared" si="29"/>
        <v>0</v>
      </c>
      <c r="F207" s="40">
        <v>1</v>
      </c>
      <c r="G207" s="38">
        <v>10082647362489</v>
      </c>
      <c r="H207" s="40">
        <v>6</v>
      </c>
      <c r="I207" s="38">
        <v>20082647362486</v>
      </c>
      <c r="J207" s="39">
        <v>82647362482</v>
      </c>
    </row>
    <row r="208" spans="1:10" x14ac:dyDescent="0.2">
      <c r="A208" s="27" t="s">
        <v>395</v>
      </c>
      <c r="B208" s="1" t="s">
        <v>436</v>
      </c>
      <c r="C208" s="34">
        <v>4370.5330000000004</v>
      </c>
      <c r="D208" s="25">
        <f t="shared" si="23"/>
        <v>0</v>
      </c>
      <c r="E208" s="24">
        <f t="shared" si="29"/>
        <v>0</v>
      </c>
      <c r="F208" s="40">
        <v>1</v>
      </c>
      <c r="G208" s="38">
        <v>10082647362496</v>
      </c>
      <c r="H208" s="40">
        <v>3</v>
      </c>
      <c r="I208" s="38">
        <v>20082647362493</v>
      </c>
      <c r="J208" s="39">
        <v>82647362499</v>
      </c>
    </row>
    <row r="209" spans="1:10" x14ac:dyDescent="0.2">
      <c r="A209" s="27" t="s">
        <v>396</v>
      </c>
      <c r="B209" s="1" t="s">
        <v>437</v>
      </c>
      <c r="C209" s="34">
        <v>6485.0879999999997</v>
      </c>
      <c r="D209" s="25">
        <f t="shared" si="23"/>
        <v>0</v>
      </c>
      <c r="E209" s="24">
        <f t="shared" si="29"/>
        <v>0</v>
      </c>
      <c r="F209" s="40">
        <v>1</v>
      </c>
      <c r="G209" s="38">
        <v>10082647266237</v>
      </c>
      <c r="H209" s="40">
        <v>2</v>
      </c>
      <c r="I209" s="38">
        <v>20082647266234</v>
      </c>
      <c r="J209" s="39">
        <v>82647266230</v>
      </c>
    </row>
    <row r="210" spans="1:10" x14ac:dyDescent="0.2">
      <c r="A210" s="27" t="s">
        <v>546</v>
      </c>
      <c r="B210" s="1" t="s">
        <v>569</v>
      </c>
      <c r="C210" s="34">
        <v>625</v>
      </c>
      <c r="D210" s="25">
        <f t="shared" si="23"/>
        <v>0</v>
      </c>
      <c r="E210" s="24">
        <f t="shared" ref="E210:E217" si="30">C210*D210</f>
        <v>0</v>
      </c>
      <c r="F210" s="40">
        <v>1</v>
      </c>
      <c r="G210" s="41">
        <v>10082647423005</v>
      </c>
      <c r="H210" s="40">
        <v>60</v>
      </c>
      <c r="I210" s="41">
        <v>20082647423002</v>
      </c>
      <c r="J210" s="39">
        <v>82647423008</v>
      </c>
    </row>
    <row r="211" spans="1:10" x14ac:dyDescent="0.2">
      <c r="A211" s="27" t="s">
        <v>547</v>
      </c>
      <c r="B211" s="1" t="s">
        <v>570</v>
      </c>
      <c r="C211" s="34">
        <v>775</v>
      </c>
      <c r="D211" s="25">
        <f t="shared" si="23"/>
        <v>0</v>
      </c>
      <c r="E211" s="24">
        <f t="shared" si="30"/>
        <v>0</v>
      </c>
      <c r="F211" s="40">
        <v>1</v>
      </c>
      <c r="G211" s="41">
        <v>10082647423012</v>
      </c>
      <c r="H211" s="40">
        <v>16</v>
      </c>
      <c r="I211" s="41">
        <v>20082647423019</v>
      </c>
      <c r="J211" s="39">
        <v>82647423015</v>
      </c>
    </row>
    <row r="212" spans="1:10" x14ac:dyDescent="0.2">
      <c r="A212" s="27" t="s">
        <v>548</v>
      </c>
      <c r="B212" s="1" t="s">
        <v>571</v>
      </c>
      <c r="C212" s="34">
        <v>1025</v>
      </c>
      <c r="D212" s="25">
        <f t="shared" si="23"/>
        <v>0</v>
      </c>
      <c r="E212" s="24">
        <f t="shared" si="30"/>
        <v>0</v>
      </c>
      <c r="F212" s="40">
        <v>1</v>
      </c>
      <c r="G212" s="41">
        <v>10082647423029</v>
      </c>
      <c r="H212" s="40">
        <v>45</v>
      </c>
      <c r="I212" s="41">
        <v>20082647423026</v>
      </c>
      <c r="J212" s="39">
        <v>82647423022</v>
      </c>
    </row>
    <row r="213" spans="1:10" x14ac:dyDescent="0.2">
      <c r="A213" s="27" t="s">
        <v>549</v>
      </c>
      <c r="B213" s="1" t="s">
        <v>572</v>
      </c>
      <c r="C213" s="34">
        <v>1425</v>
      </c>
      <c r="D213" s="25">
        <f t="shared" si="23"/>
        <v>0</v>
      </c>
      <c r="E213" s="24">
        <f t="shared" si="30"/>
        <v>0</v>
      </c>
      <c r="F213" s="40">
        <v>1</v>
      </c>
      <c r="G213" s="41">
        <v>10082647423036</v>
      </c>
      <c r="H213" s="40">
        <v>16</v>
      </c>
      <c r="I213" s="41">
        <v>20082647423033</v>
      </c>
      <c r="J213" s="39">
        <v>82647423039</v>
      </c>
    </row>
    <row r="214" spans="1:10" x14ac:dyDescent="0.2">
      <c r="A214" s="27" t="s">
        <v>550</v>
      </c>
      <c r="B214" s="1" t="s">
        <v>573</v>
      </c>
      <c r="C214" s="34">
        <v>2625</v>
      </c>
      <c r="D214" s="25">
        <f t="shared" si="23"/>
        <v>0</v>
      </c>
      <c r="E214" s="24">
        <f t="shared" si="30"/>
        <v>0</v>
      </c>
      <c r="F214" s="40">
        <v>1</v>
      </c>
      <c r="G214" s="41">
        <v>10082647423043</v>
      </c>
      <c r="H214" s="40">
        <v>12</v>
      </c>
      <c r="I214" s="41">
        <v>20082647423040</v>
      </c>
      <c r="J214" s="39">
        <v>82647423046</v>
      </c>
    </row>
    <row r="215" spans="1:10" x14ac:dyDescent="0.2">
      <c r="A215" s="27" t="s">
        <v>551</v>
      </c>
      <c r="B215" s="1" t="s">
        <v>574</v>
      </c>
      <c r="C215" s="34">
        <v>4295</v>
      </c>
      <c r="D215" s="25">
        <f t="shared" si="23"/>
        <v>0</v>
      </c>
      <c r="E215" s="24">
        <f t="shared" si="30"/>
        <v>0</v>
      </c>
      <c r="F215" s="40">
        <v>1</v>
      </c>
      <c r="G215" s="41">
        <v>10082647423050</v>
      </c>
      <c r="H215" s="40">
        <v>6</v>
      </c>
      <c r="I215" s="41">
        <v>20082647423057</v>
      </c>
      <c r="J215" s="39">
        <v>82647423053</v>
      </c>
    </row>
    <row r="216" spans="1:10" x14ac:dyDescent="0.2">
      <c r="A216" s="27" t="s">
        <v>552</v>
      </c>
      <c r="B216" s="1" t="s">
        <v>575</v>
      </c>
      <c r="C216" s="34">
        <v>6795</v>
      </c>
      <c r="D216" s="25">
        <f t="shared" si="23"/>
        <v>0</v>
      </c>
      <c r="E216" s="24">
        <f t="shared" si="30"/>
        <v>0</v>
      </c>
      <c r="F216" s="40">
        <v>1</v>
      </c>
      <c r="G216" s="41">
        <v>10082647423067</v>
      </c>
      <c r="H216" s="40">
        <v>3</v>
      </c>
      <c r="I216" s="41">
        <v>20082647423064</v>
      </c>
      <c r="J216" s="39">
        <v>82647423060</v>
      </c>
    </row>
    <row r="217" spans="1:10" x14ac:dyDescent="0.2">
      <c r="A217" s="27" t="s">
        <v>553</v>
      </c>
      <c r="B217" s="1" t="s">
        <v>576</v>
      </c>
      <c r="C217" s="34">
        <v>9050</v>
      </c>
      <c r="D217" s="25">
        <f t="shared" si="23"/>
        <v>0</v>
      </c>
      <c r="E217" s="24">
        <f t="shared" si="30"/>
        <v>0</v>
      </c>
      <c r="F217" s="40">
        <v>1</v>
      </c>
      <c r="G217" s="41">
        <v>10082647423074</v>
      </c>
      <c r="H217" s="40">
        <v>2</v>
      </c>
      <c r="I217" s="41">
        <v>20082647423071</v>
      </c>
      <c r="J217" s="39">
        <v>82647423077</v>
      </c>
    </row>
    <row r="218" spans="1:10" x14ac:dyDescent="0.2">
      <c r="C218" s="34"/>
    </row>
    <row r="219" spans="1:10" x14ac:dyDescent="0.2">
      <c r="A219" s="5" t="s">
        <v>405</v>
      </c>
      <c r="C219" s="34"/>
      <c r="D219" s="25"/>
      <c r="E219" s="24"/>
    </row>
    <row r="220" spans="1:10" x14ac:dyDescent="0.2">
      <c r="A220" s="1" t="s">
        <v>369</v>
      </c>
      <c r="B220" s="1" t="s">
        <v>438</v>
      </c>
      <c r="C220" s="34">
        <v>94.278000000000006</v>
      </c>
      <c r="D220" s="25">
        <f t="shared" si="23"/>
        <v>0</v>
      </c>
      <c r="E220" s="24">
        <f t="shared" ref="E220:E225" si="31">C220*D220</f>
        <v>0</v>
      </c>
      <c r="F220" s="40">
        <v>1</v>
      </c>
      <c r="G220" s="38">
        <v>10082647362502</v>
      </c>
      <c r="H220" s="40">
        <v>10</v>
      </c>
      <c r="I220" s="38">
        <v>20082647362509</v>
      </c>
      <c r="J220" s="39">
        <v>82647362505</v>
      </c>
    </row>
    <row r="221" spans="1:10" x14ac:dyDescent="0.2">
      <c r="A221" s="1" t="s">
        <v>370</v>
      </c>
      <c r="B221" s="1" t="s">
        <v>439</v>
      </c>
      <c r="C221" s="34">
        <v>98.097999999999999</v>
      </c>
      <c r="D221" s="25">
        <f t="shared" si="23"/>
        <v>0</v>
      </c>
      <c r="E221" s="24">
        <f t="shared" si="31"/>
        <v>0</v>
      </c>
      <c r="F221" s="40">
        <v>1</v>
      </c>
      <c r="G221" s="38">
        <v>10082647362519</v>
      </c>
      <c r="H221" s="40">
        <v>9</v>
      </c>
      <c r="I221" s="38">
        <v>20082647362516</v>
      </c>
      <c r="J221" s="39">
        <v>82647362512</v>
      </c>
    </row>
    <row r="222" spans="1:10" x14ac:dyDescent="0.2">
      <c r="A222" s="1" t="s">
        <v>371</v>
      </c>
      <c r="B222" s="1" t="s">
        <v>440</v>
      </c>
      <c r="C222" s="34">
        <v>136.31800000000001</v>
      </c>
      <c r="D222" s="25">
        <f t="shared" si="23"/>
        <v>0</v>
      </c>
      <c r="E222" s="24">
        <f t="shared" si="31"/>
        <v>0</v>
      </c>
      <c r="F222" s="40">
        <v>1</v>
      </c>
      <c r="G222" s="38">
        <v>10082647362526</v>
      </c>
      <c r="H222" s="40">
        <v>5</v>
      </c>
      <c r="I222" s="38">
        <v>20082647362523</v>
      </c>
      <c r="J222" s="39">
        <v>82647362529</v>
      </c>
    </row>
    <row r="223" spans="1:10" x14ac:dyDescent="0.2">
      <c r="A223" s="1" t="s">
        <v>372</v>
      </c>
      <c r="B223" s="1" t="s">
        <v>441</v>
      </c>
      <c r="C223" s="34">
        <v>226.77600000000001</v>
      </c>
      <c r="D223" s="25">
        <f t="shared" si="23"/>
        <v>0</v>
      </c>
      <c r="E223" s="24">
        <f t="shared" si="31"/>
        <v>0</v>
      </c>
      <c r="F223" s="40">
        <v>1</v>
      </c>
      <c r="G223" s="38">
        <v>10082647362533</v>
      </c>
      <c r="H223" s="40">
        <v>4</v>
      </c>
      <c r="I223" s="38">
        <v>20082647362530</v>
      </c>
      <c r="J223" s="39">
        <v>82647362536</v>
      </c>
    </row>
    <row r="224" spans="1:10" x14ac:dyDescent="0.2">
      <c r="A224" s="1" t="s">
        <v>373</v>
      </c>
      <c r="B224" s="1" t="s">
        <v>442</v>
      </c>
      <c r="C224" s="34">
        <v>249.71700000000001</v>
      </c>
      <c r="D224" s="25">
        <f t="shared" si="23"/>
        <v>0</v>
      </c>
      <c r="E224" s="24">
        <f t="shared" si="31"/>
        <v>0</v>
      </c>
      <c r="F224" s="40">
        <v>1</v>
      </c>
      <c r="G224" s="38">
        <v>10082647362540</v>
      </c>
      <c r="H224" s="40">
        <v>3</v>
      </c>
      <c r="I224" s="38">
        <v>20082647362547</v>
      </c>
      <c r="J224" s="39">
        <v>82647362543</v>
      </c>
    </row>
    <row r="225" spans="1:10" x14ac:dyDescent="0.2">
      <c r="A225" s="1" t="s">
        <v>374</v>
      </c>
      <c r="B225" s="1" t="s">
        <v>443</v>
      </c>
      <c r="C225" s="34">
        <v>312.14</v>
      </c>
      <c r="D225" s="25">
        <f t="shared" si="23"/>
        <v>0</v>
      </c>
      <c r="E225" s="24">
        <f t="shared" si="31"/>
        <v>0</v>
      </c>
      <c r="F225" s="40">
        <v>1</v>
      </c>
      <c r="G225" s="38">
        <v>10082647362557</v>
      </c>
      <c r="H225" s="40">
        <v>2</v>
      </c>
      <c r="I225" s="38">
        <v>20082647362554</v>
      </c>
      <c r="J225" s="39">
        <v>82647362550</v>
      </c>
    </row>
    <row r="226" spans="1:10" x14ac:dyDescent="0.2">
      <c r="A226" s="5" t="s">
        <v>406</v>
      </c>
      <c r="C226" s="34"/>
      <c r="D226" s="25"/>
      <c r="E226" s="24"/>
    </row>
    <row r="227" spans="1:10" x14ac:dyDescent="0.2">
      <c r="A227" s="1" t="s">
        <v>375</v>
      </c>
      <c r="B227" s="1" t="s">
        <v>444</v>
      </c>
      <c r="C227" s="34">
        <v>94.278000000000006</v>
      </c>
      <c r="D227" s="25">
        <f t="shared" si="23"/>
        <v>0</v>
      </c>
      <c r="E227" s="24">
        <f t="shared" ref="E227:E232" si="32">C227*D227</f>
        <v>0</v>
      </c>
      <c r="F227" s="40">
        <v>1</v>
      </c>
      <c r="G227" s="38">
        <v>10082647362564</v>
      </c>
      <c r="H227" s="40">
        <v>10</v>
      </c>
      <c r="I227" s="38">
        <v>20082647362561</v>
      </c>
      <c r="J227" s="39">
        <v>82647362567</v>
      </c>
    </row>
    <row r="228" spans="1:10" x14ac:dyDescent="0.2">
      <c r="A228" s="1" t="s">
        <v>376</v>
      </c>
      <c r="B228" s="1" t="s">
        <v>445</v>
      </c>
      <c r="C228" s="34">
        <v>98.097999999999999</v>
      </c>
      <c r="D228" s="25">
        <f t="shared" si="23"/>
        <v>0</v>
      </c>
      <c r="E228" s="24">
        <f t="shared" si="32"/>
        <v>0</v>
      </c>
      <c r="F228" s="40">
        <v>1</v>
      </c>
      <c r="G228" s="38">
        <v>10082647362571</v>
      </c>
      <c r="H228" s="40">
        <v>9</v>
      </c>
      <c r="I228" s="38">
        <v>20082647362578</v>
      </c>
      <c r="J228" s="39">
        <v>82647362574</v>
      </c>
    </row>
    <row r="229" spans="1:10" x14ac:dyDescent="0.2">
      <c r="A229" s="1" t="s">
        <v>377</v>
      </c>
      <c r="B229" s="1" t="s">
        <v>446</v>
      </c>
      <c r="C229" s="34">
        <v>136.31800000000001</v>
      </c>
      <c r="D229" s="25">
        <f t="shared" si="23"/>
        <v>0</v>
      </c>
      <c r="E229" s="24">
        <f t="shared" si="32"/>
        <v>0</v>
      </c>
      <c r="F229" s="40">
        <v>1</v>
      </c>
      <c r="G229" s="38">
        <v>10082647362588</v>
      </c>
      <c r="H229" s="40">
        <v>5</v>
      </c>
      <c r="I229" s="38">
        <v>20082647362585</v>
      </c>
      <c r="J229" s="39">
        <v>82647362581</v>
      </c>
    </row>
    <row r="230" spans="1:10" x14ac:dyDescent="0.2">
      <c r="A230" s="1" t="s">
        <v>378</v>
      </c>
      <c r="B230" s="1" t="s">
        <v>447</v>
      </c>
      <c r="C230" s="34">
        <v>226.77600000000001</v>
      </c>
      <c r="D230" s="25">
        <f t="shared" si="23"/>
        <v>0</v>
      </c>
      <c r="E230" s="24">
        <f t="shared" si="32"/>
        <v>0</v>
      </c>
      <c r="F230" s="40">
        <v>1</v>
      </c>
      <c r="G230" s="38">
        <v>10082647362595</v>
      </c>
      <c r="H230" s="40">
        <v>4</v>
      </c>
      <c r="I230" s="38">
        <v>20082647362592</v>
      </c>
      <c r="J230" s="39">
        <v>82647362598</v>
      </c>
    </row>
    <row r="231" spans="1:10" x14ac:dyDescent="0.2">
      <c r="A231" s="1" t="s">
        <v>379</v>
      </c>
      <c r="B231" s="1" t="s">
        <v>448</v>
      </c>
      <c r="C231" s="34">
        <v>249.71700000000001</v>
      </c>
      <c r="D231" s="25">
        <f t="shared" si="23"/>
        <v>0</v>
      </c>
      <c r="E231" s="24">
        <f t="shared" si="32"/>
        <v>0</v>
      </c>
      <c r="F231" s="40">
        <v>1</v>
      </c>
      <c r="G231" s="38">
        <v>10082647362601</v>
      </c>
      <c r="H231" s="40">
        <v>3</v>
      </c>
      <c r="I231" s="38">
        <v>20082647362608</v>
      </c>
      <c r="J231" s="39">
        <v>82647362604</v>
      </c>
    </row>
    <row r="232" spans="1:10" x14ac:dyDescent="0.2">
      <c r="A232" s="1" t="s">
        <v>380</v>
      </c>
      <c r="B232" s="1" t="s">
        <v>449</v>
      </c>
      <c r="C232" s="34">
        <v>312.14</v>
      </c>
      <c r="D232" s="25">
        <f t="shared" si="23"/>
        <v>0</v>
      </c>
      <c r="E232" s="24">
        <f t="shared" si="32"/>
        <v>0</v>
      </c>
      <c r="F232" s="40">
        <v>1</v>
      </c>
      <c r="G232" s="38">
        <v>10082647362618</v>
      </c>
      <c r="H232" s="40">
        <v>2</v>
      </c>
      <c r="I232" s="38">
        <v>20082647362615</v>
      </c>
      <c r="J232" s="39">
        <v>82647362611</v>
      </c>
    </row>
    <row r="233" spans="1:10" x14ac:dyDescent="0.2">
      <c r="A233" s="5" t="s">
        <v>407</v>
      </c>
      <c r="C233" s="34"/>
      <c r="D233" s="25"/>
      <c r="E233" s="24"/>
    </row>
    <row r="234" spans="1:10" x14ac:dyDescent="0.2">
      <c r="A234" s="1" t="s">
        <v>345</v>
      </c>
      <c r="B234" s="1" t="s">
        <v>450</v>
      </c>
      <c r="C234" s="34">
        <v>98.097999999999999</v>
      </c>
      <c r="D234" s="25">
        <f t="shared" ref="D234:D239" si="33">$E$6</f>
        <v>0</v>
      </c>
      <c r="E234" s="24">
        <f t="shared" ref="E234:E239" si="34">C234*D234</f>
        <v>0</v>
      </c>
      <c r="F234" s="40">
        <v>1</v>
      </c>
      <c r="G234" s="38">
        <v>10082647362625</v>
      </c>
      <c r="H234" s="40">
        <v>10</v>
      </c>
      <c r="I234" s="38">
        <v>20082647362622</v>
      </c>
      <c r="J234" s="39">
        <v>82647362628</v>
      </c>
    </row>
    <row r="235" spans="1:10" x14ac:dyDescent="0.2">
      <c r="A235" s="1" t="s">
        <v>346</v>
      </c>
      <c r="B235" s="1" t="s">
        <v>451</v>
      </c>
      <c r="C235" s="34">
        <v>103.202</v>
      </c>
      <c r="D235" s="25">
        <f t="shared" si="33"/>
        <v>0</v>
      </c>
      <c r="E235" s="24">
        <f t="shared" si="34"/>
        <v>0</v>
      </c>
      <c r="F235" s="40">
        <v>1</v>
      </c>
      <c r="G235" s="38">
        <v>10082647362632</v>
      </c>
      <c r="H235" s="40">
        <v>9</v>
      </c>
      <c r="I235" s="38">
        <v>20082647362639</v>
      </c>
      <c r="J235" s="39">
        <v>82647362635</v>
      </c>
    </row>
    <row r="236" spans="1:10" x14ac:dyDescent="0.2">
      <c r="A236" s="1" t="s">
        <v>347</v>
      </c>
      <c r="B236" s="1" t="s">
        <v>452</v>
      </c>
      <c r="C236" s="34">
        <v>149.06200000000001</v>
      </c>
      <c r="D236" s="25">
        <f t="shared" si="33"/>
        <v>0</v>
      </c>
      <c r="E236" s="24">
        <f t="shared" si="34"/>
        <v>0</v>
      </c>
      <c r="F236" s="40">
        <v>1</v>
      </c>
      <c r="G236" s="38">
        <v>10082647362649</v>
      </c>
      <c r="H236" s="40">
        <v>5</v>
      </c>
      <c r="I236" s="38">
        <v>20082647362646</v>
      </c>
      <c r="J236" s="39">
        <v>82647362642</v>
      </c>
    </row>
    <row r="237" spans="1:10" x14ac:dyDescent="0.2">
      <c r="A237" s="1" t="s">
        <v>348</v>
      </c>
      <c r="B237" s="1" t="s">
        <v>453</v>
      </c>
      <c r="C237" s="34">
        <v>229.333</v>
      </c>
      <c r="D237" s="25">
        <f t="shared" si="33"/>
        <v>0</v>
      </c>
      <c r="E237" s="24">
        <f t="shared" si="34"/>
        <v>0</v>
      </c>
      <c r="F237" s="40">
        <v>1</v>
      </c>
      <c r="G237" s="38">
        <v>10082647362656</v>
      </c>
      <c r="H237" s="40">
        <v>4</v>
      </c>
      <c r="I237" s="38">
        <v>20082647362653</v>
      </c>
      <c r="J237" s="39">
        <v>82647362659</v>
      </c>
    </row>
    <row r="238" spans="1:10" x14ac:dyDescent="0.2">
      <c r="A238" s="1" t="s">
        <v>349</v>
      </c>
      <c r="B238" s="1" t="s">
        <v>454</v>
      </c>
      <c r="C238" s="34">
        <v>273.92</v>
      </c>
      <c r="D238" s="25">
        <f t="shared" si="33"/>
        <v>0</v>
      </c>
      <c r="E238" s="24">
        <f t="shared" si="34"/>
        <v>0</v>
      </c>
      <c r="F238" s="40">
        <v>1</v>
      </c>
      <c r="G238" s="38">
        <v>10082647362663</v>
      </c>
      <c r="H238" s="40">
        <v>3</v>
      </c>
      <c r="I238" s="38">
        <v>20082647362660</v>
      </c>
      <c r="J238" s="39">
        <v>82647362666</v>
      </c>
    </row>
    <row r="239" spans="1:10" x14ac:dyDescent="0.2">
      <c r="A239" s="1" t="s">
        <v>350</v>
      </c>
      <c r="B239" s="1" t="s">
        <v>455</v>
      </c>
      <c r="C239" s="34">
        <v>356.738</v>
      </c>
      <c r="D239" s="25">
        <f t="shared" si="33"/>
        <v>0</v>
      </c>
      <c r="E239" s="24">
        <f t="shared" si="34"/>
        <v>0</v>
      </c>
      <c r="F239" s="40">
        <v>1</v>
      </c>
      <c r="G239" s="38">
        <v>10082647362670</v>
      </c>
      <c r="H239" s="40">
        <v>2</v>
      </c>
      <c r="I239" s="38">
        <v>20082647362677</v>
      </c>
      <c r="J239" s="39">
        <v>82647362673</v>
      </c>
    </row>
    <row r="240" spans="1:10" x14ac:dyDescent="0.2">
      <c r="A240" s="5" t="s">
        <v>408</v>
      </c>
      <c r="C240" s="34"/>
      <c r="D240" s="25"/>
      <c r="E240" s="24"/>
    </row>
    <row r="241" spans="1:10" x14ac:dyDescent="0.2">
      <c r="A241" s="1" t="s">
        <v>351</v>
      </c>
      <c r="B241" s="1" t="s">
        <v>456</v>
      </c>
      <c r="C241" s="34">
        <v>98.097999999999999</v>
      </c>
      <c r="D241" s="25">
        <f t="shared" ref="D241:D246" si="35">$E$6</f>
        <v>0</v>
      </c>
      <c r="E241" s="24">
        <f t="shared" ref="E241:E246" si="36">C241*D241</f>
        <v>0</v>
      </c>
      <c r="F241" s="40">
        <v>1</v>
      </c>
      <c r="G241" s="38">
        <v>10082647362687</v>
      </c>
      <c r="H241" s="40">
        <v>10</v>
      </c>
      <c r="I241" s="38">
        <v>20082647362684</v>
      </c>
      <c r="J241" s="39">
        <v>82647362680</v>
      </c>
    </row>
    <row r="242" spans="1:10" x14ac:dyDescent="0.2">
      <c r="A242" s="1" t="s">
        <v>352</v>
      </c>
      <c r="B242" s="1" t="s">
        <v>457</v>
      </c>
      <c r="C242" s="34">
        <v>103.202</v>
      </c>
      <c r="D242" s="25">
        <f t="shared" si="35"/>
        <v>0</v>
      </c>
      <c r="E242" s="24">
        <f t="shared" si="36"/>
        <v>0</v>
      </c>
      <c r="F242" s="40">
        <v>1</v>
      </c>
      <c r="G242" s="38">
        <v>10082647362694</v>
      </c>
      <c r="H242" s="40">
        <v>9</v>
      </c>
      <c r="I242" s="38">
        <v>20082647362691</v>
      </c>
      <c r="J242" s="39">
        <v>82647362697</v>
      </c>
    </row>
    <row r="243" spans="1:10" x14ac:dyDescent="0.2">
      <c r="A243" s="1" t="s">
        <v>353</v>
      </c>
      <c r="B243" s="1" t="s">
        <v>458</v>
      </c>
      <c r="C243" s="34">
        <v>149.06200000000001</v>
      </c>
      <c r="D243" s="25">
        <f t="shared" si="35"/>
        <v>0</v>
      </c>
      <c r="E243" s="24">
        <f t="shared" si="36"/>
        <v>0</v>
      </c>
      <c r="F243" s="40">
        <v>1</v>
      </c>
      <c r="G243" s="38">
        <v>10082647362700</v>
      </c>
      <c r="H243" s="40">
        <v>5</v>
      </c>
      <c r="I243" s="38">
        <v>20082647362707</v>
      </c>
      <c r="J243" s="39">
        <v>82647362703</v>
      </c>
    </row>
    <row r="244" spans="1:10" x14ac:dyDescent="0.2">
      <c r="A244" s="1" t="s">
        <v>354</v>
      </c>
      <c r="B244" s="1" t="s">
        <v>459</v>
      </c>
      <c r="C244" s="34">
        <v>229.333</v>
      </c>
      <c r="D244" s="25">
        <f t="shared" si="35"/>
        <v>0</v>
      </c>
      <c r="E244" s="24">
        <f t="shared" si="36"/>
        <v>0</v>
      </c>
      <c r="F244" s="40">
        <v>1</v>
      </c>
      <c r="G244" s="38">
        <v>10082647362717</v>
      </c>
      <c r="H244" s="40">
        <v>4</v>
      </c>
      <c r="I244" s="38">
        <v>20082647362714</v>
      </c>
      <c r="J244" s="39">
        <v>82647362710</v>
      </c>
    </row>
    <row r="245" spans="1:10" x14ac:dyDescent="0.2">
      <c r="A245" s="1" t="s">
        <v>355</v>
      </c>
      <c r="B245" s="1" t="s">
        <v>460</v>
      </c>
      <c r="C245" s="34">
        <v>273.92</v>
      </c>
      <c r="D245" s="25">
        <f t="shared" si="35"/>
        <v>0</v>
      </c>
      <c r="E245" s="24">
        <f t="shared" si="36"/>
        <v>0</v>
      </c>
      <c r="F245" s="40">
        <v>1</v>
      </c>
      <c r="G245" s="38">
        <v>10082647362724</v>
      </c>
      <c r="H245" s="40">
        <v>3</v>
      </c>
      <c r="I245" s="38">
        <v>20082647362721</v>
      </c>
      <c r="J245" s="39">
        <v>82647362727</v>
      </c>
    </row>
    <row r="246" spans="1:10" x14ac:dyDescent="0.2">
      <c r="A246" s="1" t="s">
        <v>356</v>
      </c>
      <c r="B246" s="1" t="s">
        <v>461</v>
      </c>
      <c r="C246" s="34">
        <v>356.738</v>
      </c>
      <c r="D246" s="25">
        <f t="shared" si="35"/>
        <v>0</v>
      </c>
      <c r="E246" s="24">
        <f t="shared" si="36"/>
        <v>0</v>
      </c>
      <c r="F246" s="40">
        <v>1</v>
      </c>
      <c r="G246" s="38">
        <v>10082647362731</v>
      </c>
      <c r="H246" s="40">
        <v>2</v>
      </c>
      <c r="I246" s="38">
        <v>20082647362738</v>
      </c>
      <c r="J246" s="39">
        <v>82647362734</v>
      </c>
    </row>
    <row r="247" spans="1:10" x14ac:dyDescent="0.2">
      <c r="A247" s="5" t="s">
        <v>331</v>
      </c>
      <c r="C247" s="34"/>
      <c r="D247" s="25"/>
      <c r="E247" s="24"/>
    </row>
    <row r="248" spans="1:10" x14ac:dyDescent="0.2">
      <c r="A248" s="42" t="s">
        <v>524</v>
      </c>
      <c r="B248" s="37" t="s">
        <v>333</v>
      </c>
      <c r="C248" s="34">
        <v>124.42</v>
      </c>
      <c r="D248" s="25">
        <f t="shared" ref="D248:D260" si="37">$E$6</f>
        <v>0</v>
      </c>
      <c r="E248" s="24">
        <f t="shared" ref="E248:E253" si="38">C248*D248</f>
        <v>0</v>
      </c>
      <c r="F248" s="21">
        <v>1</v>
      </c>
      <c r="G248" s="3">
        <v>10082647202167</v>
      </c>
      <c r="H248" s="21">
        <v>10</v>
      </c>
      <c r="I248" s="3">
        <v>20082647202164</v>
      </c>
      <c r="J248" s="4">
        <v>82647202160</v>
      </c>
    </row>
    <row r="249" spans="1:10" x14ac:dyDescent="0.2">
      <c r="A249" s="42" t="s">
        <v>525</v>
      </c>
      <c r="B249" s="37" t="s">
        <v>334</v>
      </c>
      <c r="C249" s="34">
        <v>127.961</v>
      </c>
      <c r="D249" s="25">
        <f t="shared" si="37"/>
        <v>0</v>
      </c>
      <c r="E249" s="24">
        <f t="shared" si="38"/>
        <v>0</v>
      </c>
      <c r="F249" s="21">
        <v>1</v>
      </c>
      <c r="G249" s="3">
        <v>10082647202174</v>
      </c>
      <c r="H249" s="21">
        <v>9</v>
      </c>
      <c r="I249" s="3">
        <v>20082647202171</v>
      </c>
      <c r="J249" s="4">
        <v>82647202177</v>
      </c>
    </row>
    <row r="250" spans="1:10" x14ac:dyDescent="0.2">
      <c r="A250" s="42" t="s">
        <v>526</v>
      </c>
      <c r="B250" s="37" t="s">
        <v>335</v>
      </c>
      <c r="C250" s="34">
        <v>189.208</v>
      </c>
      <c r="D250" s="25">
        <f t="shared" si="37"/>
        <v>0</v>
      </c>
      <c r="E250" s="24">
        <f t="shared" si="38"/>
        <v>0</v>
      </c>
      <c r="F250" s="21">
        <v>1</v>
      </c>
      <c r="G250" s="3">
        <v>10082647202181</v>
      </c>
      <c r="H250" s="21">
        <v>5</v>
      </c>
      <c r="I250" s="3">
        <v>20082647202188</v>
      </c>
      <c r="J250" s="4">
        <v>82647202184</v>
      </c>
    </row>
    <row r="251" spans="1:10" x14ac:dyDescent="0.2">
      <c r="A251" s="42" t="s">
        <v>527</v>
      </c>
      <c r="B251" s="37" t="s">
        <v>336</v>
      </c>
      <c r="C251" s="34">
        <v>288.58999999999997</v>
      </c>
      <c r="D251" s="25">
        <f t="shared" si="37"/>
        <v>0</v>
      </c>
      <c r="E251" s="24">
        <f t="shared" si="38"/>
        <v>0</v>
      </c>
      <c r="F251" s="21">
        <v>1</v>
      </c>
      <c r="G251" s="3">
        <v>10082647202198</v>
      </c>
      <c r="H251" s="21">
        <v>4</v>
      </c>
      <c r="I251" s="3">
        <v>20082647202195</v>
      </c>
      <c r="J251" s="4">
        <v>82647202191</v>
      </c>
    </row>
    <row r="252" spans="1:10" x14ac:dyDescent="0.2">
      <c r="A252" s="42" t="s">
        <v>528</v>
      </c>
      <c r="B252" s="37" t="s">
        <v>337</v>
      </c>
      <c r="C252" s="34">
        <v>420.61700000000002</v>
      </c>
      <c r="D252" s="25">
        <f t="shared" si="37"/>
        <v>0</v>
      </c>
      <c r="E252" s="24">
        <f t="shared" si="38"/>
        <v>0</v>
      </c>
      <c r="F252" s="21">
        <v>1</v>
      </c>
      <c r="G252" s="3">
        <v>10082647202204</v>
      </c>
      <c r="H252" s="21">
        <v>3</v>
      </c>
      <c r="I252" s="3">
        <v>20082647202201</v>
      </c>
      <c r="J252" s="4">
        <v>82647202207</v>
      </c>
    </row>
    <row r="253" spans="1:10" x14ac:dyDescent="0.2">
      <c r="A253" s="42" t="s">
        <v>529</v>
      </c>
      <c r="B253" s="37" t="s">
        <v>338</v>
      </c>
      <c r="C253" s="34">
        <v>598.94299999999998</v>
      </c>
      <c r="D253" s="25">
        <f t="shared" si="37"/>
        <v>0</v>
      </c>
      <c r="E253" s="24">
        <f t="shared" si="38"/>
        <v>0</v>
      </c>
      <c r="F253" s="21">
        <v>1</v>
      </c>
      <c r="G253" s="3">
        <v>10082647202211</v>
      </c>
      <c r="H253" s="21">
        <v>2</v>
      </c>
      <c r="I253" s="3">
        <v>20082647202218</v>
      </c>
      <c r="J253" s="4">
        <v>82647202214</v>
      </c>
    </row>
    <row r="254" spans="1:10" x14ac:dyDescent="0.2">
      <c r="A254" s="5" t="s">
        <v>332</v>
      </c>
      <c r="C254" s="34"/>
      <c r="D254" s="25"/>
      <c r="E254" s="24"/>
    </row>
    <row r="255" spans="1:10" x14ac:dyDescent="0.2">
      <c r="A255" s="42" t="s">
        <v>530</v>
      </c>
      <c r="B255" s="37" t="s">
        <v>339</v>
      </c>
      <c r="C255" s="34">
        <v>124.42</v>
      </c>
      <c r="D255" s="25">
        <f t="shared" si="37"/>
        <v>0</v>
      </c>
      <c r="E255" s="24">
        <f t="shared" ref="E255:E260" si="39">C255*D255</f>
        <v>0</v>
      </c>
      <c r="F255" s="21">
        <v>1</v>
      </c>
      <c r="G255" s="3">
        <v>10082647202228</v>
      </c>
      <c r="H255" s="21">
        <v>10</v>
      </c>
      <c r="I255" s="3">
        <v>20082647202225</v>
      </c>
      <c r="J255" s="4">
        <v>82647202221</v>
      </c>
    </row>
    <row r="256" spans="1:10" x14ac:dyDescent="0.2">
      <c r="A256" s="42" t="s">
        <v>531</v>
      </c>
      <c r="B256" s="37" t="s">
        <v>340</v>
      </c>
      <c r="C256" s="34">
        <v>127.961</v>
      </c>
      <c r="D256" s="25">
        <f t="shared" si="37"/>
        <v>0</v>
      </c>
      <c r="E256" s="24">
        <f t="shared" si="39"/>
        <v>0</v>
      </c>
      <c r="F256" s="21">
        <v>1</v>
      </c>
      <c r="G256" s="3">
        <v>10082647202235</v>
      </c>
      <c r="H256" s="21">
        <v>9</v>
      </c>
      <c r="I256" s="3">
        <v>20082647202232</v>
      </c>
      <c r="J256" s="4">
        <v>82647202238</v>
      </c>
    </row>
    <row r="257" spans="1:10" x14ac:dyDescent="0.2">
      <c r="A257" s="42" t="s">
        <v>532</v>
      </c>
      <c r="B257" s="37" t="s">
        <v>341</v>
      </c>
      <c r="C257" s="34">
        <v>189.208</v>
      </c>
      <c r="D257" s="25">
        <f t="shared" si="37"/>
        <v>0</v>
      </c>
      <c r="E257" s="24">
        <f t="shared" si="39"/>
        <v>0</v>
      </c>
      <c r="F257" s="21">
        <v>1</v>
      </c>
      <c r="G257" s="3">
        <v>10082647202242</v>
      </c>
      <c r="H257" s="21">
        <v>5</v>
      </c>
      <c r="I257" s="3">
        <v>20082647202249</v>
      </c>
      <c r="J257" s="4">
        <v>82647202245</v>
      </c>
    </row>
    <row r="258" spans="1:10" x14ac:dyDescent="0.2">
      <c r="A258" s="42" t="s">
        <v>533</v>
      </c>
      <c r="B258" s="37" t="s">
        <v>342</v>
      </c>
      <c r="C258" s="34">
        <v>288.58999999999997</v>
      </c>
      <c r="D258" s="25">
        <f t="shared" si="37"/>
        <v>0</v>
      </c>
      <c r="E258" s="24">
        <f t="shared" si="39"/>
        <v>0</v>
      </c>
      <c r="F258" s="21">
        <v>1</v>
      </c>
      <c r="G258" s="3">
        <v>10082647202259</v>
      </c>
      <c r="H258" s="21">
        <v>4</v>
      </c>
      <c r="I258" s="3">
        <v>20082647202256</v>
      </c>
      <c r="J258" s="4">
        <v>82647202252</v>
      </c>
    </row>
    <row r="259" spans="1:10" x14ac:dyDescent="0.2">
      <c r="A259" s="42" t="s">
        <v>534</v>
      </c>
      <c r="B259" s="37" t="s">
        <v>343</v>
      </c>
      <c r="C259" s="34">
        <v>420.61700000000002</v>
      </c>
      <c r="D259" s="25">
        <f t="shared" si="37"/>
        <v>0</v>
      </c>
      <c r="E259" s="24">
        <f t="shared" si="39"/>
        <v>0</v>
      </c>
      <c r="F259" s="21">
        <v>1</v>
      </c>
      <c r="G259" s="3">
        <v>10082647202266</v>
      </c>
      <c r="H259" s="21">
        <v>3</v>
      </c>
      <c r="I259" s="3">
        <v>20082647202263</v>
      </c>
      <c r="J259" s="4">
        <v>82647202269</v>
      </c>
    </row>
    <row r="260" spans="1:10" x14ac:dyDescent="0.2">
      <c r="A260" s="42" t="s">
        <v>535</v>
      </c>
      <c r="B260" s="37" t="s">
        <v>344</v>
      </c>
      <c r="C260" s="34">
        <v>598.94299999999998</v>
      </c>
      <c r="D260" s="25">
        <f t="shared" si="37"/>
        <v>0</v>
      </c>
      <c r="E260" s="24">
        <f t="shared" si="39"/>
        <v>0</v>
      </c>
      <c r="F260" s="21">
        <v>1</v>
      </c>
      <c r="G260" s="3">
        <v>10082647202273</v>
      </c>
      <c r="H260" s="21">
        <v>2</v>
      </c>
      <c r="I260" s="3">
        <v>20082647202270</v>
      </c>
      <c r="J260" s="4">
        <v>82647202276</v>
      </c>
    </row>
    <row r="261" spans="1:10" x14ac:dyDescent="0.2">
      <c r="A261" s="5" t="s">
        <v>409</v>
      </c>
      <c r="B261" s="27"/>
      <c r="C261" s="34"/>
      <c r="D261" s="28"/>
      <c r="E261" s="29"/>
      <c r="F261" s="30"/>
      <c r="G261" s="31"/>
      <c r="H261" s="30"/>
      <c r="I261" s="31"/>
      <c r="J261" s="32"/>
    </row>
    <row r="262" spans="1:10" x14ac:dyDescent="0.2">
      <c r="A262" s="27" t="s">
        <v>357</v>
      </c>
      <c r="B262" s="1" t="s">
        <v>462</v>
      </c>
      <c r="C262" s="34">
        <v>73.894000000000005</v>
      </c>
      <c r="D262" s="25">
        <f t="shared" ref="D262:D267" si="40">$E$6</f>
        <v>0</v>
      </c>
      <c r="E262" s="24">
        <f t="shared" ref="E262:E267" si="41">C262*D262</f>
        <v>0</v>
      </c>
      <c r="F262" s="40">
        <v>1</v>
      </c>
      <c r="G262" s="38">
        <v>10082647362748</v>
      </c>
      <c r="H262" s="40">
        <v>10</v>
      </c>
      <c r="I262" s="38">
        <v>20082647362745</v>
      </c>
      <c r="J262" s="39">
        <v>82647362741</v>
      </c>
    </row>
    <row r="263" spans="1:10" x14ac:dyDescent="0.2">
      <c r="A263" s="27" t="s">
        <v>358</v>
      </c>
      <c r="B263" s="1" t="s">
        <v>463</v>
      </c>
      <c r="C263" s="34">
        <v>82.817999999999998</v>
      </c>
      <c r="D263" s="25">
        <f t="shared" si="40"/>
        <v>0</v>
      </c>
      <c r="E263" s="24">
        <f t="shared" si="41"/>
        <v>0</v>
      </c>
      <c r="F263" s="40">
        <v>1</v>
      </c>
      <c r="G263" s="38">
        <v>10082647362755</v>
      </c>
      <c r="H263" s="40">
        <v>9</v>
      </c>
      <c r="I263" s="38">
        <v>20082647362752</v>
      </c>
      <c r="J263" s="39">
        <v>82647362758</v>
      </c>
    </row>
    <row r="264" spans="1:10" x14ac:dyDescent="0.2">
      <c r="A264" s="27" t="s">
        <v>359</v>
      </c>
      <c r="B264" s="1" t="s">
        <v>464</v>
      </c>
      <c r="C264" s="34">
        <v>121.038</v>
      </c>
      <c r="D264" s="25">
        <f t="shared" si="40"/>
        <v>0</v>
      </c>
      <c r="E264" s="24">
        <f t="shared" si="41"/>
        <v>0</v>
      </c>
      <c r="F264" s="40">
        <v>1</v>
      </c>
      <c r="G264" s="38">
        <v>10082647362762</v>
      </c>
      <c r="H264" s="40">
        <v>5</v>
      </c>
      <c r="I264" s="38">
        <v>20082647362769</v>
      </c>
      <c r="J264" s="39">
        <v>82647362765</v>
      </c>
    </row>
    <row r="265" spans="1:10" x14ac:dyDescent="0.2">
      <c r="A265" s="27" t="s">
        <v>360</v>
      </c>
      <c r="B265" s="1" t="s">
        <v>465</v>
      </c>
      <c r="C265" s="34">
        <v>182.18899999999999</v>
      </c>
      <c r="D265" s="25">
        <f t="shared" si="40"/>
        <v>0</v>
      </c>
      <c r="E265" s="24">
        <f t="shared" si="41"/>
        <v>0</v>
      </c>
      <c r="F265" s="40">
        <v>1</v>
      </c>
      <c r="G265" s="38">
        <v>10082647362779</v>
      </c>
      <c r="H265" s="40">
        <v>4</v>
      </c>
      <c r="I265" s="38">
        <v>20082647362776</v>
      </c>
      <c r="J265" s="39">
        <v>82647362772</v>
      </c>
    </row>
    <row r="266" spans="1:10" x14ac:dyDescent="0.2">
      <c r="A266" s="27" t="s">
        <v>361</v>
      </c>
      <c r="B266" s="1" t="s">
        <v>466</v>
      </c>
      <c r="C266" s="34">
        <v>224.22900000000001</v>
      </c>
      <c r="D266" s="25">
        <f t="shared" si="40"/>
        <v>0</v>
      </c>
      <c r="E266" s="24">
        <f t="shared" si="41"/>
        <v>0</v>
      </c>
      <c r="F266" s="40">
        <v>1</v>
      </c>
      <c r="G266" s="38">
        <v>10082647362786</v>
      </c>
      <c r="H266" s="40">
        <v>3</v>
      </c>
      <c r="I266" s="38">
        <v>20082647362783</v>
      </c>
      <c r="J266" s="39">
        <v>82647362789</v>
      </c>
    </row>
    <row r="267" spans="1:10" x14ac:dyDescent="0.2">
      <c r="A267" s="27" t="s">
        <v>362</v>
      </c>
      <c r="B267" s="1" t="s">
        <v>467</v>
      </c>
      <c r="C267" s="34">
        <v>308.32100000000003</v>
      </c>
      <c r="D267" s="25">
        <f t="shared" si="40"/>
        <v>0</v>
      </c>
      <c r="E267" s="24">
        <f t="shared" si="41"/>
        <v>0</v>
      </c>
      <c r="F267" s="40">
        <v>1</v>
      </c>
      <c r="G267" s="38">
        <v>10082647362793</v>
      </c>
      <c r="H267" s="40">
        <v>2</v>
      </c>
      <c r="I267" s="38">
        <v>20082647362790</v>
      </c>
      <c r="J267" s="39">
        <v>82647362796</v>
      </c>
    </row>
    <row r="268" spans="1:10" x14ac:dyDescent="0.2">
      <c r="A268" s="5" t="s">
        <v>410</v>
      </c>
      <c r="B268" s="27"/>
      <c r="C268" s="34"/>
      <c r="D268" s="28"/>
      <c r="E268" s="29"/>
      <c r="F268" s="30"/>
      <c r="G268" s="31"/>
      <c r="H268" s="30"/>
      <c r="I268" s="31"/>
      <c r="J268" s="32"/>
    </row>
    <row r="269" spans="1:10" x14ac:dyDescent="0.2">
      <c r="A269" s="27" t="s">
        <v>363</v>
      </c>
      <c r="B269" s="1" t="s">
        <v>468</v>
      </c>
      <c r="C269" s="34">
        <v>73.894000000000005</v>
      </c>
      <c r="D269" s="25">
        <f t="shared" ref="D269:D274" si="42">$E$6</f>
        <v>0</v>
      </c>
      <c r="E269" s="24">
        <f t="shared" ref="E269:E274" si="43">C269*D269</f>
        <v>0</v>
      </c>
      <c r="F269" s="40">
        <v>1</v>
      </c>
      <c r="G269" s="38">
        <v>10082647362809</v>
      </c>
      <c r="H269" s="40">
        <v>10</v>
      </c>
      <c r="I269" s="38">
        <v>20082647362806</v>
      </c>
      <c r="J269" s="39">
        <v>82647362802</v>
      </c>
    </row>
    <row r="270" spans="1:10" x14ac:dyDescent="0.2">
      <c r="A270" s="27" t="s">
        <v>364</v>
      </c>
      <c r="B270" s="1" t="s">
        <v>469</v>
      </c>
      <c r="C270" s="34">
        <v>82.817999999999998</v>
      </c>
      <c r="D270" s="25">
        <f t="shared" si="42"/>
        <v>0</v>
      </c>
      <c r="E270" s="24">
        <f t="shared" si="43"/>
        <v>0</v>
      </c>
      <c r="F270" s="40">
        <v>1</v>
      </c>
      <c r="G270" s="38">
        <v>10082647362816</v>
      </c>
      <c r="H270" s="40">
        <v>9</v>
      </c>
      <c r="I270" s="38">
        <v>20082647362813</v>
      </c>
      <c r="J270" s="39">
        <v>82647362819</v>
      </c>
    </row>
    <row r="271" spans="1:10" x14ac:dyDescent="0.2">
      <c r="A271" s="27" t="s">
        <v>365</v>
      </c>
      <c r="B271" s="1" t="s">
        <v>470</v>
      </c>
      <c r="C271" s="34">
        <v>121.038</v>
      </c>
      <c r="D271" s="25">
        <f t="shared" si="42"/>
        <v>0</v>
      </c>
      <c r="E271" s="24">
        <f t="shared" si="43"/>
        <v>0</v>
      </c>
      <c r="F271" s="40">
        <v>1</v>
      </c>
      <c r="G271" s="38">
        <v>10082647362823</v>
      </c>
      <c r="H271" s="40">
        <v>5</v>
      </c>
      <c r="I271" s="38">
        <v>20082647362820</v>
      </c>
      <c r="J271" s="39">
        <v>82647362826</v>
      </c>
    </row>
    <row r="272" spans="1:10" x14ac:dyDescent="0.2">
      <c r="A272" s="27" t="s">
        <v>366</v>
      </c>
      <c r="B272" s="1" t="s">
        <v>471</v>
      </c>
      <c r="C272" s="34">
        <v>182.18899999999999</v>
      </c>
      <c r="D272" s="25">
        <f t="shared" si="42"/>
        <v>0</v>
      </c>
      <c r="E272" s="24">
        <f t="shared" si="43"/>
        <v>0</v>
      </c>
      <c r="F272" s="40">
        <v>1</v>
      </c>
      <c r="G272" s="38">
        <v>10082647362830</v>
      </c>
      <c r="H272" s="40">
        <v>4</v>
      </c>
      <c r="I272" s="38">
        <v>20082647362837</v>
      </c>
      <c r="J272" s="39">
        <v>82647362833</v>
      </c>
    </row>
    <row r="273" spans="1:10" x14ac:dyDescent="0.2">
      <c r="A273" s="27" t="s">
        <v>367</v>
      </c>
      <c r="B273" s="1" t="s">
        <v>472</v>
      </c>
      <c r="C273" s="34">
        <v>224.22900000000001</v>
      </c>
      <c r="D273" s="25">
        <f t="shared" si="42"/>
        <v>0</v>
      </c>
      <c r="E273" s="24">
        <f t="shared" si="43"/>
        <v>0</v>
      </c>
      <c r="F273" s="40">
        <v>1</v>
      </c>
      <c r="G273" s="38">
        <v>10082647362847</v>
      </c>
      <c r="H273" s="40">
        <v>3</v>
      </c>
      <c r="I273" s="38">
        <v>20082647362844</v>
      </c>
      <c r="J273" s="39">
        <v>82647362840</v>
      </c>
    </row>
    <row r="274" spans="1:10" x14ac:dyDescent="0.2">
      <c r="A274" s="27" t="s">
        <v>368</v>
      </c>
      <c r="B274" s="1" t="s">
        <v>473</v>
      </c>
      <c r="C274" s="34">
        <v>308.32100000000003</v>
      </c>
      <c r="D274" s="25">
        <f t="shared" si="42"/>
        <v>0</v>
      </c>
      <c r="E274" s="24">
        <f t="shared" si="43"/>
        <v>0</v>
      </c>
      <c r="F274" s="40">
        <v>1</v>
      </c>
      <c r="G274" s="38">
        <v>10082647362854</v>
      </c>
      <c r="H274" s="40">
        <v>2</v>
      </c>
      <c r="I274" s="38">
        <v>20082647362851</v>
      </c>
      <c r="J274" s="39">
        <v>82647362857</v>
      </c>
    </row>
    <row r="275" spans="1:10" x14ac:dyDescent="0.2">
      <c r="A275" s="5" t="s">
        <v>253</v>
      </c>
      <c r="C275" s="34"/>
      <c r="D275" s="25"/>
      <c r="E275" s="24"/>
    </row>
    <row r="276" spans="1:10" x14ac:dyDescent="0.2">
      <c r="A276" s="1" t="s">
        <v>254</v>
      </c>
      <c r="B276" s="1" t="s">
        <v>255</v>
      </c>
      <c r="C276" s="34">
        <v>284.03199999999998</v>
      </c>
      <c r="D276" s="25">
        <f t="shared" ref="D276:D302" si="44">$E$6</f>
        <v>0</v>
      </c>
      <c r="E276" s="24">
        <f t="shared" ref="E276:E281" si="45">C276*D276</f>
        <v>0</v>
      </c>
      <c r="F276" s="21">
        <v>1</v>
      </c>
      <c r="G276" s="3">
        <v>10082647190112</v>
      </c>
      <c r="H276" s="21">
        <v>10</v>
      </c>
      <c r="I276" s="3">
        <v>20082647190119</v>
      </c>
      <c r="J276" s="4">
        <v>82647190115</v>
      </c>
    </row>
    <row r="277" spans="1:10" x14ac:dyDescent="0.2">
      <c r="A277" s="1" t="s">
        <v>256</v>
      </c>
      <c r="B277" s="1" t="s">
        <v>257</v>
      </c>
      <c r="C277" s="34">
        <v>314.99700000000001</v>
      </c>
      <c r="D277" s="25">
        <f t="shared" si="44"/>
        <v>0</v>
      </c>
      <c r="E277" s="24">
        <f t="shared" si="45"/>
        <v>0</v>
      </c>
      <c r="F277" s="21">
        <v>1</v>
      </c>
      <c r="G277" s="3">
        <v>10082647190150</v>
      </c>
      <c r="H277" s="21">
        <v>9</v>
      </c>
      <c r="I277" s="3">
        <v>20082647190157</v>
      </c>
      <c r="J277" s="4">
        <v>82647190153</v>
      </c>
    </row>
    <row r="278" spans="1:10" x14ac:dyDescent="0.2">
      <c r="A278" s="1" t="s">
        <v>258</v>
      </c>
      <c r="B278" s="1" t="s">
        <v>259</v>
      </c>
      <c r="C278" s="34">
        <v>527.54200000000003</v>
      </c>
      <c r="D278" s="25">
        <f t="shared" si="44"/>
        <v>0</v>
      </c>
      <c r="E278" s="24">
        <f t="shared" si="45"/>
        <v>0</v>
      </c>
      <c r="F278" s="21">
        <v>1</v>
      </c>
      <c r="G278" s="3">
        <v>10082647190198</v>
      </c>
      <c r="H278" s="21">
        <v>5</v>
      </c>
      <c r="I278" s="3">
        <v>20082647190195</v>
      </c>
      <c r="J278" s="4">
        <v>82647190191</v>
      </c>
    </row>
    <row r="279" spans="1:10" x14ac:dyDescent="0.2">
      <c r="A279" s="1" t="s">
        <v>260</v>
      </c>
      <c r="B279" s="1" t="s">
        <v>261</v>
      </c>
      <c r="C279" s="34">
        <v>839.779</v>
      </c>
      <c r="D279" s="25">
        <f t="shared" si="44"/>
        <v>0</v>
      </c>
      <c r="E279" s="24">
        <f t="shared" si="45"/>
        <v>0</v>
      </c>
      <c r="F279" s="21">
        <v>1</v>
      </c>
      <c r="G279" s="3">
        <v>10082647190235</v>
      </c>
      <c r="H279" s="21">
        <v>4</v>
      </c>
      <c r="I279" s="3">
        <v>20082647190232</v>
      </c>
      <c r="J279" s="4">
        <v>82647190238</v>
      </c>
    </row>
    <row r="280" spans="1:10" x14ac:dyDescent="0.2">
      <c r="A280" s="1" t="s">
        <v>262</v>
      </c>
      <c r="B280" s="1" t="s">
        <v>263</v>
      </c>
      <c r="C280" s="34">
        <v>1022.6950000000001</v>
      </c>
      <c r="D280" s="25">
        <f t="shared" si="44"/>
        <v>0</v>
      </c>
      <c r="E280" s="24">
        <f t="shared" si="45"/>
        <v>0</v>
      </c>
      <c r="F280" s="21">
        <v>1</v>
      </c>
      <c r="G280" s="3">
        <v>10082647190327</v>
      </c>
      <c r="H280" s="21">
        <v>3</v>
      </c>
      <c r="I280" s="3">
        <v>20082647190324</v>
      </c>
      <c r="J280" s="4">
        <v>82647190320</v>
      </c>
    </row>
    <row r="281" spans="1:10" x14ac:dyDescent="0.2">
      <c r="A281" s="1" t="s">
        <v>264</v>
      </c>
      <c r="B281" s="1" t="s">
        <v>265</v>
      </c>
      <c r="C281" s="34">
        <v>1305.6679999999999</v>
      </c>
      <c r="D281" s="25">
        <f t="shared" si="44"/>
        <v>0</v>
      </c>
      <c r="E281" s="24">
        <f t="shared" si="45"/>
        <v>0</v>
      </c>
      <c r="F281" s="21">
        <v>1</v>
      </c>
      <c r="G281" s="3">
        <v>10082647190358</v>
      </c>
      <c r="H281" s="21">
        <v>2</v>
      </c>
      <c r="I281" s="3">
        <v>20082647190355</v>
      </c>
      <c r="J281" s="4">
        <v>82647190351</v>
      </c>
    </row>
    <row r="282" spans="1:10" x14ac:dyDescent="0.2">
      <c r="A282" s="5" t="s">
        <v>266</v>
      </c>
      <c r="C282" s="34"/>
      <c r="D282" s="25"/>
      <c r="E282" s="24"/>
    </row>
    <row r="283" spans="1:10" x14ac:dyDescent="0.2">
      <c r="A283" s="1" t="s">
        <v>267</v>
      </c>
      <c r="B283" s="1" t="s">
        <v>268</v>
      </c>
      <c r="C283" s="34">
        <v>284.03199999999998</v>
      </c>
      <c r="D283" s="25">
        <f t="shared" si="44"/>
        <v>0</v>
      </c>
      <c r="E283" s="24">
        <f t="shared" ref="E283:E288" si="46">C283*D283</f>
        <v>0</v>
      </c>
      <c r="F283" s="21">
        <v>1</v>
      </c>
      <c r="G283" s="3">
        <v>10082647190396</v>
      </c>
      <c r="H283" s="21">
        <v>10</v>
      </c>
      <c r="I283" s="3">
        <v>20082647190393</v>
      </c>
      <c r="J283" s="4">
        <v>82647190399</v>
      </c>
    </row>
    <row r="284" spans="1:10" x14ac:dyDescent="0.2">
      <c r="A284" s="1" t="s">
        <v>269</v>
      </c>
      <c r="B284" s="1" t="s">
        <v>270</v>
      </c>
      <c r="C284" s="34">
        <v>314.99700000000001</v>
      </c>
      <c r="D284" s="25">
        <f t="shared" si="44"/>
        <v>0</v>
      </c>
      <c r="E284" s="24">
        <f t="shared" si="46"/>
        <v>0</v>
      </c>
      <c r="F284" s="21">
        <v>1</v>
      </c>
      <c r="G284" s="3">
        <v>10082647190433</v>
      </c>
      <c r="H284" s="21">
        <v>9</v>
      </c>
      <c r="I284" s="3">
        <v>20082647190430</v>
      </c>
      <c r="J284" s="4">
        <v>82647190436</v>
      </c>
    </row>
    <row r="285" spans="1:10" x14ac:dyDescent="0.2">
      <c r="A285" s="1" t="s">
        <v>271</v>
      </c>
      <c r="B285" s="1" t="s">
        <v>272</v>
      </c>
      <c r="C285" s="34">
        <v>527.54200000000003</v>
      </c>
      <c r="D285" s="25">
        <f t="shared" si="44"/>
        <v>0</v>
      </c>
      <c r="E285" s="24">
        <f t="shared" si="46"/>
        <v>0</v>
      </c>
      <c r="F285" s="21">
        <v>1</v>
      </c>
      <c r="G285" s="3">
        <v>10082647190471</v>
      </c>
      <c r="H285" s="21">
        <v>5</v>
      </c>
      <c r="I285" s="3">
        <v>20082647190478</v>
      </c>
      <c r="J285" s="4">
        <v>82647190474</v>
      </c>
    </row>
    <row r="286" spans="1:10" x14ac:dyDescent="0.2">
      <c r="A286" s="1" t="s">
        <v>273</v>
      </c>
      <c r="B286" s="1" t="s">
        <v>274</v>
      </c>
      <c r="C286" s="34">
        <v>839.779</v>
      </c>
      <c r="D286" s="25">
        <f t="shared" si="44"/>
        <v>0</v>
      </c>
      <c r="E286" s="24">
        <f t="shared" si="46"/>
        <v>0</v>
      </c>
      <c r="F286" s="21">
        <v>1</v>
      </c>
      <c r="G286" s="3">
        <v>10082647190525</v>
      </c>
      <c r="H286" s="21">
        <v>4</v>
      </c>
      <c r="I286" s="3">
        <v>20082647190522</v>
      </c>
      <c r="J286" s="4">
        <v>82647190528</v>
      </c>
    </row>
    <row r="287" spans="1:10" x14ac:dyDescent="0.2">
      <c r="A287" s="1" t="s">
        <v>275</v>
      </c>
      <c r="B287" s="1" t="s">
        <v>276</v>
      </c>
      <c r="C287" s="34">
        <v>1022.6950000000001</v>
      </c>
      <c r="D287" s="25">
        <f t="shared" si="44"/>
        <v>0</v>
      </c>
      <c r="E287" s="24">
        <f t="shared" si="46"/>
        <v>0</v>
      </c>
      <c r="F287" s="21">
        <v>1</v>
      </c>
      <c r="G287" s="3">
        <v>10082647190563</v>
      </c>
      <c r="H287" s="21">
        <v>3</v>
      </c>
      <c r="I287" s="3">
        <v>20082647190560</v>
      </c>
      <c r="J287" s="4">
        <v>82647190566</v>
      </c>
    </row>
    <row r="288" spans="1:10" x14ac:dyDescent="0.2">
      <c r="A288" s="1" t="s">
        <v>277</v>
      </c>
      <c r="B288" s="1" t="s">
        <v>278</v>
      </c>
      <c r="C288" s="34">
        <v>1305.6679999999999</v>
      </c>
      <c r="D288" s="25">
        <f t="shared" si="44"/>
        <v>0</v>
      </c>
      <c r="E288" s="24">
        <f t="shared" si="46"/>
        <v>0</v>
      </c>
      <c r="F288" s="21">
        <v>1</v>
      </c>
      <c r="G288" s="3">
        <v>10082647190600</v>
      </c>
      <c r="H288" s="21">
        <v>2</v>
      </c>
      <c r="I288" s="3">
        <v>20082647190607</v>
      </c>
      <c r="J288" s="4">
        <v>82647190603</v>
      </c>
    </row>
    <row r="289" spans="1:10" x14ac:dyDescent="0.2">
      <c r="A289" s="5" t="s">
        <v>279</v>
      </c>
      <c r="C289" s="34"/>
      <c r="D289" s="25"/>
      <c r="E289" s="24"/>
    </row>
    <row r="290" spans="1:10" x14ac:dyDescent="0.2">
      <c r="A290" s="1" t="s">
        <v>280</v>
      </c>
      <c r="B290" s="1" t="s">
        <v>281</v>
      </c>
      <c r="C290" s="34">
        <v>353.88099999999997</v>
      </c>
      <c r="D290" s="25">
        <f t="shared" si="44"/>
        <v>0</v>
      </c>
      <c r="E290" s="24">
        <f t="shared" ref="E290:E295" si="47">C290*D290</f>
        <v>0</v>
      </c>
      <c r="F290" s="21">
        <v>1</v>
      </c>
      <c r="G290" s="3">
        <v>10082647190143</v>
      </c>
      <c r="H290" s="21">
        <v>10</v>
      </c>
      <c r="I290" s="3">
        <v>20082647190140</v>
      </c>
      <c r="J290" s="4">
        <v>82647190146</v>
      </c>
    </row>
    <row r="291" spans="1:10" x14ac:dyDescent="0.2">
      <c r="A291" s="1" t="s">
        <v>282</v>
      </c>
      <c r="B291" s="1" t="s">
        <v>283</v>
      </c>
      <c r="C291" s="34">
        <v>395.42899999999997</v>
      </c>
      <c r="D291" s="25">
        <f t="shared" si="44"/>
        <v>0</v>
      </c>
      <c r="E291" s="24">
        <f t="shared" si="47"/>
        <v>0</v>
      </c>
      <c r="F291" s="21">
        <v>1</v>
      </c>
      <c r="G291" s="3">
        <v>10082647190181</v>
      </c>
      <c r="H291" s="21">
        <v>9</v>
      </c>
      <c r="I291" s="3">
        <v>20082647190188</v>
      </c>
      <c r="J291" s="4">
        <v>82647190184</v>
      </c>
    </row>
    <row r="292" spans="1:10" x14ac:dyDescent="0.2">
      <c r="A292" s="1" t="s">
        <v>284</v>
      </c>
      <c r="B292" s="1" t="s">
        <v>285</v>
      </c>
      <c r="C292" s="34">
        <v>609.07600000000002</v>
      </c>
      <c r="D292" s="25">
        <f t="shared" si="44"/>
        <v>0</v>
      </c>
      <c r="E292" s="24">
        <f t="shared" si="47"/>
        <v>0</v>
      </c>
      <c r="F292" s="21">
        <v>1</v>
      </c>
      <c r="G292" s="3">
        <v>10082647190228</v>
      </c>
      <c r="H292" s="21">
        <v>5</v>
      </c>
      <c r="I292" s="3">
        <v>20082647190225</v>
      </c>
      <c r="J292" s="4">
        <v>82647190221</v>
      </c>
    </row>
    <row r="293" spans="1:10" x14ac:dyDescent="0.2">
      <c r="A293" s="1" t="s">
        <v>286</v>
      </c>
      <c r="B293" s="1" t="s">
        <v>287</v>
      </c>
      <c r="C293" s="34">
        <v>882.33299999999997</v>
      </c>
      <c r="D293" s="25">
        <f t="shared" si="44"/>
        <v>0</v>
      </c>
      <c r="E293" s="24">
        <f t="shared" si="47"/>
        <v>0</v>
      </c>
      <c r="F293" s="21">
        <v>1</v>
      </c>
      <c r="G293" s="3">
        <v>10082647190303</v>
      </c>
      <c r="H293" s="21">
        <v>4</v>
      </c>
      <c r="I293" s="3">
        <v>20082647190300</v>
      </c>
      <c r="J293" s="4">
        <v>82647190306</v>
      </c>
    </row>
    <row r="294" spans="1:10" x14ac:dyDescent="0.2">
      <c r="A294" s="1" t="s">
        <v>288</v>
      </c>
      <c r="B294" s="1" t="s">
        <v>289</v>
      </c>
      <c r="C294" s="34">
        <v>1189.883</v>
      </c>
      <c r="D294" s="25">
        <f t="shared" si="44"/>
        <v>0</v>
      </c>
      <c r="E294" s="24">
        <f t="shared" si="47"/>
        <v>0</v>
      </c>
      <c r="F294" s="21">
        <v>1</v>
      </c>
      <c r="G294" s="3">
        <v>10082647190341</v>
      </c>
      <c r="H294" s="21">
        <v>3</v>
      </c>
      <c r="I294" s="3">
        <v>20082647190348</v>
      </c>
      <c r="J294" s="4">
        <v>82647190344</v>
      </c>
    </row>
    <row r="295" spans="1:10" x14ac:dyDescent="0.2">
      <c r="A295" s="1" t="s">
        <v>290</v>
      </c>
      <c r="B295" s="1" t="s">
        <v>291</v>
      </c>
      <c r="C295" s="34">
        <v>1600.634</v>
      </c>
      <c r="D295" s="25">
        <f t="shared" si="44"/>
        <v>0</v>
      </c>
      <c r="E295" s="24">
        <f t="shared" si="47"/>
        <v>0</v>
      </c>
      <c r="F295" s="21">
        <v>1</v>
      </c>
      <c r="G295" s="3">
        <v>10082647190389</v>
      </c>
      <c r="H295" s="21">
        <v>2</v>
      </c>
      <c r="I295" s="3">
        <v>20082647190386</v>
      </c>
      <c r="J295" s="4">
        <v>82647190382</v>
      </c>
    </row>
    <row r="296" spans="1:10" x14ac:dyDescent="0.2">
      <c r="A296" s="5" t="s">
        <v>292</v>
      </c>
      <c r="C296" s="34"/>
      <c r="D296" s="25"/>
      <c r="E296" s="24"/>
    </row>
    <row r="297" spans="1:10" x14ac:dyDescent="0.2">
      <c r="A297" s="1" t="s">
        <v>293</v>
      </c>
      <c r="B297" s="1" t="s">
        <v>294</v>
      </c>
      <c r="C297" s="34">
        <v>353.88099999999997</v>
      </c>
      <c r="D297" s="25">
        <f t="shared" si="44"/>
        <v>0</v>
      </c>
      <c r="E297" s="24">
        <f t="shared" ref="E297:E302" si="48">C297*D297</f>
        <v>0</v>
      </c>
      <c r="F297" s="21">
        <v>1</v>
      </c>
      <c r="G297" s="3">
        <v>10082647190426</v>
      </c>
      <c r="H297" s="21">
        <v>10</v>
      </c>
      <c r="I297" s="3">
        <v>20082647190423</v>
      </c>
      <c r="J297" s="4">
        <v>82647190429</v>
      </c>
    </row>
    <row r="298" spans="1:10" x14ac:dyDescent="0.2">
      <c r="A298" s="1" t="s">
        <v>295</v>
      </c>
      <c r="B298" s="1" t="s">
        <v>296</v>
      </c>
      <c r="C298" s="34">
        <v>395.42899999999997</v>
      </c>
      <c r="D298" s="25">
        <f t="shared" si="44"/>
        <v>0</v>
      </c>
      <c r="E298" s="24">
        <f t="shared" si="48"/>
        <v>0</v>
      </c>
      <c r="F298" s="21">
        <v>1</v>
      </c>
      <c r="G298" s="3">
        <v>10082647190464</v>
      </c>
      <c r="H298" s="21">
        <v>9</v>
      </c>
      <c r="I298" s="3">
        <v>20082647190461</v>
      </c>
      <c r="J298" s="4">
        <v>82647190467</v>
      </c>
    </row>
    <row r="299" spans="1:10" x14ac:dyDescent="0.2">
      <c r="A299" s="1" t="s">
        <v>297</v>
      </c>
      <c r="B299" s="1" t="s">
        <v>298</v>
      </c>
      <c r="C299" s="34">
        <v>609.07600000000002</v>
      </c>
      <c r="D299" s="25">
        <f t="shared" si="44"/>
        <v>0</v>
      </c>
      <c r="E299" s="24">
        <f t="shared" si="48"/>
        <v>0</v>
      </c>
      <c r="F299" s="21">
        <v>1</v>
      </c>
      <c r="G299" s="3">
        <v>10082647190501</v>
      </c>
      <c r="H299" s="21">
        <v>5</v>
      </c>
      <c r="I299" s="3">
        <v>20082647190508</v>
      </c>
      <c r="J299" s="4">
        <v>82647190504</v>
      </c>
    </row>
    <row r="300" spans="1:10" x14ac:dyDescent="0.2">
      <c r="A300" s="1" t="s">
        <v>299</v>
      </c>
      <c r="B300" s="1" t="s">
        <v>300</v>
      </c>
      <c r="C300" s="34">
        <v>882.33299999999997</v>
      </c>
      <c r="D300" s="25">
        <f t="shared" si="44"/>
        <v>0</v>
      </c>
      <c r="E300" s="24">
        <f t="shared" si="48"/>
        <v>0</v>
      </c>
      <c r="F300" s="21">
        <v>1</v>
      </c>
      <c r="G300" s="3">
        <v>10082647190556</v>
      </c>
      <c r="H300" s="21">
        <v>4</v>
      </c>
      <c r="I300" s="3">
        <v>20082647190553</v>
      </c>
      <c r="J300" s="4">
        <v>82647190559</v>
      </c>
    </row>
    <row r="301" spans="1:10" x14ac:dyDescent="0.2">
      <c r="A301" s="1" t="s">
        <v>301</v>
      </c>
      <c r="B301" s="1" t="s">
        <v>302</v>
      </c>
      <c r="C301" s="34">
        <v>1189.883</v>
      </c>
      <c r="D301" s="25">
        <f t="shared" si="44"/>
        <v>0</v>
      </c>
      <c r="E301" s="24">
        <f t="shared" si="48"/>
        <v>0</v>
      </c>
      <c r="F301" s="21">
        <v>1</v>
      </c>
      <c r="G301" s="3">
        <v>10082647190594</v>
      </c>
      <c r="H301" s="21">
        <v>3</v>
      </c>
      <c r="I301" s="3">
        <v>20082647190591</v>
      </c>
      <c r="J301" s="4">
        <v>82647190597</v>
      </c>
    </row>
    <row r="302" spans="1:10" x14ac:dyDescent="0.2">
      <c r="A302" s="1" t="s">
        <v>303</v>
      </c>
      <c r="B302" s="1" t="s">
        <v>304</v>
      </c>
      <c r="C302" s="34">
        <v>1600.634</v>
      </c>
      <c r="D302" s="25">
        <f t="shared" si="44"/>
        <v>0</v>
      </c>
      <c r="E302" s="24">
        <f t="shared" si="48"/>
        <v>0</v>
      </c>
      <c r="F302" s="21">
        <v>1</v>
      </c>
      <c r="G302" s="3">
        <v>10082647190631</v>
      </c>
      <c r="H302" s="21">
        <v>2</v>
      </c>
      <c r="I302" s="3">
        <v>20082647190638</v>
      </c>
      <c r="J302" s="4">
        <v>82647190634</v>
      </c>
    </row>
    <row r="303" spans="1:10" x14ac:dyDescent="0.2">
      <c r="A303" s="5" t="s">
        <v>305</v>
      </c>
      <c r="C303" s="34"/>
      <c r="D303" s="25"/>
      <c r="E303" s="24"/>
    </row>
    <row r="304" spans="1:10" x14ac:dyDescent="0.2">
      <c r="A304" s="27" t="s">
        <v>306</v>
      </c>
      <c r="B304" s="27" t="s">
        <v>307</v>
      </c>
      <c r="C304" s="34">
        <v>268.57</v>
      </c>
      <c r="D304" s="28">
        <f t="shared" ref="D304:D316" si="49">$E$6</f>
        <v>0</v>
      </c>
      <c r="E304" s="29">
        <f t="shared" ref="E304:E309" si="50">C304*D304</f>
        <v>0</v>
      </c>
      <c r="F304" s="30">
        <v>1</v>
      </c>
      <c r="G304" s="31">
        <v>10082647190204</v>
      </c>
      <c r="H304" s="30">
        <v>10</v>
      </c>
      <c r="I304" s="31">
        <v>20082647190201</v>
      </c>
      <c r="J304" s="32">
        <v>82647190207</v>
      </c>
    </row>
    <row r="305" spans="1:10" x14ac:dyDescent="0.2">
      <c r="A305" s="27" t="s">
        <v>308</v>
      </c>
      <c r="B305" s="27" t="s">
        <v>309</v>
      </c>
      <c r="C305" s="34">
        <v>300.34899999999999</v>
      </c>
      <c r="D305" s="28">
        <f t="shared" si="49"/>
        <v>0</v>
      </c>
      <c r="E305" s="29">
        <f t="shared" si="50"/>
        <v>0</v>
      </c>
      <c r="F305" s="30">
        <v>1</v>
      </c>
      <c r="G305" s="31">
        <v>10082647190242</v>
      </c>
      <c r="H305" s="30">
        <v>9</v>
      </c>
      <c r="I305" s="31">
        <v>20082647190249</v>
      </c>
      <c r="J305" s="32">
        <v>82647190245</v>
      </c>
    </row>
    <row r="306" spans="1:10" x14ac:dyDescent="0.2">
      <c r="A306" s="27" t="s">
        <v>310</v>
      </c>
      <c r="B306" s="27" t="s">
        <v>311</v>
      </c>
      <c r="C306" s="34">
        <v>448.02</v>
      </c>
      <c r="D306" s="28">
        <f t="shared" si="49"/>
        <v>0</v>
      </c>
      <c r="E306" s="29">
        <f t="shared" si="50"/>
        <v>0</v>
      </c>
      <c r="F306" s="30">
        <v>1</v>
      </c>
      <c r="G306" s="31">
        <v>10082647190334</v>
      </c>
      <c r="H306" s="30">
        <v>5</v>
      </c>
      <c r="I306" s="31">
        <v>20082647190331</v>
      </c>
      <c r="J306" s="32">
        <v>82647190337</v>
      </c>
    </row>
    <row r="307" spans="1:10" x14ac:dyDescent="0.2">
      <c r="A307" s="27" t="s">
        <v>312</v>
      </c>
      <c r="B307" s="27" t="s">
        <v>313</v>
      </c>
      <c r="C307" s="34">
        <v>728.82</v>
      </c>
      <c r="D307" s="28">
        <f t="shared" si="49"/>
        <v>0</v>
      </c>
      <c r="E307" s="29">
        <f t="shared" si="50"/>
        <v>0</v>
      </c>
      <c r="F307" s="30">
        <v>1</v>
      </c>
      <c r="G307" s="31">
        <v>10082647190365</v>
      </c>
      <c r="H307" s="30">
        <v>4</v>
      </c>
      <c r="I307" s="31">
        <v>20082647190362</v>
      </c>
      <c r="J307" s="32">
        <v>82647190368</v>
      </c>
    </row>
    <row r="308" spans="1:10" x14ac:dyDescent="0.2">
      <c r="A308" s="27" t="s">
        <v>314</v>
      </c>
      <c r="B308" s="27" t="s">
        <v>315</v>
      </c>
      <c r="C308" s="34">
        <v>959.53300000000002</v>
      </c>
      <c r="D308" s="28">
        <f t="shared" si="49"/>
        <v>0</v>
      </c>
      <c r="E308" s="29">
        <f t="shared" si="50"/>
        <v>0</v>
      </c>
      <c r="F308" s="30">
        <v>1</v>
      </c>
      <c r="G308" s="31">
        <v>10082647190402</v>
      </c>
      <c r="H308" s="30">
        <v>3</v>
      </c>
      <c r="I308" s="31">
        <v>20082647190409</v>
      </c>
      <c r="J308" s="32">
        <v>82647190405</v>
      </c>
    </row>
    <row r="309" spans="1:10" x14ac:dyDescent="0.2">
      <c r="A309" s="27" t="s">
        <v>316</v>
      </c>
      <c r="B309" s="27" t="s">
        <v>317</v>
      </c>
      <c r="C309" s="34">
        <v>1605.31</v>
      </c>
      <c r="D309" s="28">
        <f t="shared" si="49"/>
        <v>0</v>
      </c>
      <c r="E309" s="29">
        <f t="shared" si="50"/>
        <v>0</v>
      </c>
      <c r="F309" s="30">
        <v>1</v>
      </c>
      <c r="G309" s="31">
        <v>10082647190440</v>
      </c>
      <c r="H309" s="30">
        <v>2</v>
      </c>
      <c r="I309" s="31">
        <v>20082647190447</v>
      </c>
      <c r="J309" s="32">
        <v>82647190443</v>
      </c>
    </row>
    <row r="310" spans="1:10" x14ac:dyDescent="0.2">
      <c r="A310" s="5" t="s">
        <v>318</v>
      </c>
      <c r="C310" s="34"/>
      <c r="D310" s="28"/>
      <c r="E310" s="29"/>
      <c r="F310" s="30"/>
      <c r="G310" s="31"/>
      <c r="H310" s="30"/>
      <c r="I310" s="31"/>
      <c r="J310" s="32"/>
    </row>
    <row r="311" spans="1:10" x14ac:dyDescent="0.2">
      <c r="A311" s="27" t="s">
        <v>319</v>
      </c>
      <c r="B311" s="27" t="s">
        <v>320</v>
      </c>
      <c r="C311" s="34">
        <v>268.57</v>
      </c>
      <c r="D311" s="28">
        <f t="shared" si="49"/>
        <v>0</v>
      </c>
      <c r="E311" s="29">
        <f t="shared" ref="E311:E316" si="51">C311*D311</f>
        <v>0</v>
      </c>
      <c r="F311" s="30">
        <v>1</v>
      </c>
      <c r="G311" s="31">
        <v>10082647190488</v>
      </c>
      <c r="H311" s="30">
        <v>10</v>
      </c>
      <c r="I311" s="31">
        <v>20082647190485</v>
      </c>
      <c r="J311" s="32">
        <v>82647190481</v>
      </c>
    </row>
    <row r="312" spans="1:10" x14ac:dyDescent="0.2">
      <c r="A312" s="27" t="s">
        <v>321</v>
      </c>
      <c r="B312" s="27" t="s">
        <v>322</v>
      </c>
      <c r="C312" s="34">
        <v>300.34899999999999</v>
      </c>
      <c r="D312" s="28">
        <f t="shared" si="49"/>
        <v>0</v>
      </c>
      <c r="E312" s="29">
        <f t="shared" si="51"/>
        <v>0</v>
      </c>
      <c r="F312" s="30">
        <v>1</v>
      </c>
      <c r="G312" s="31">
        <v>10082647190532</v>
      </c>
      <c r="H312" s="30">
        <v>9</v>
      </c>
      <c r="I312" s="31">
        <v>20082647190539</v>
      </c>
      <c r="J312" s="32">
        <v>82647190535</v>
      </c>
    </row>
    <row r="313" spans="1:10" x14ac:dyDescent="0.2">
      <c r="A313" s="27" t="s">
        <v>323</v>
      </c>
      <c r="B313" s="27" t="s">
        <v>324</v>
      </c>
      <c r="C313" s="34">
        <v>448.02</v>
      </c>
      <c r="D313" s="28">
        <f t="shared" si="49"/>
        <v>0</v>
      </c>
      <c r="E313" s="29">
        <f t="shared" si="51"/>
        <v>0</v>
      </c>
      <c r="F313" s="30">
        <v>1</v>
      </c>
      <c r="G313" s="31">
        <v>10082647190570</v>
      </c>
      <c r="H313" s="30">
        <v>5</v>
      </c>
      <c r="I313" s="31">
        <v>20082647190577</v>
      </c>
      <c r="J313" s="32">
        <v>82647190573</v>
      </c>
    </row>
    <row r="314" spans="1:10" x14ac:dyDescent="0.2">
      <c r="A314" s="27" t="s">
        <v>325</v>
      </c>
      <c r="B314" s="27" t="s">
        <v>326</v>
      </c>
      <c r="C314" s="34">
        <v>728.82</v>
      </c>
      <c r="D314" s="28">
        <f t="shared" si="49"/>
        <v>0</v>
      </c>
      <c r="E314" s="29">
        <f t="shared" si="51"/>
        <v>0</v>
      </c>
      <c r="F314" s="30">
        <v>1</v>
      </c>
      <c r="G314" s="31">
        <v>10082647190617</v>
      </c>
      <c r="H314" s="30">
        <v>4</v>
      </c>
      <c r="I314" s="31">
        <v>20082647190614</v>
      </c>
      <c r="J314" s="32">
        <v>82647190610</v>
      </c>
    </row>
    <row r="315" spans="1:10" x14ac:dyDescent="0.2">
      <c r="A315" s="27" t="s">
        <v>327</v>
      </c>
      <c r="B315" s="27" t="s">
        <v>328</v>
      </c>
      <c r="C315" s="34">
        <v>959.53300000000002</v>
      </c>
      <c r="D315" s="28">
        <f t="shared" si="49"/>
        <v>0</v>
      </c>
      <c r="E315" s="29">
        <f t="shared" si="51"/>
        <v>0</v>
      </c>
      <c r="F315" s="30">
        <v>1</v>
      </c>
      <c r="G315" s="31">
        <v>10082647190655</v>
      </c>
      <c r="H315" s="30">
        <v>3</v>
      </c>
      <c r="I315" s="31">
        <v>20082647190652</v>
      </c>
      <c r="J315" s="32">
        <v>82647190658</v>
      </c>
    </row>
    <row r="316" spans="1:10" x14ac:dyDescent="0.2">
      <c r="A316" s="27" t="s">
        <v>329</v>
      </c>
      <c r="B316" s="27" t="s">
        <v>330</v>
      </c>
      <c r="C316" s="34">
        <v>1605.31</v>
      </c>
      <c r="D316" s="28">
        <f t="shared" si="49"/>
        <v>0</v>
      </c>
      <c r="E316" s="29">
        <f t="shared" si="51"/>
        <v>0</v>
      </c>
      <c r="F316" s="30">
        <v>1</v>
      </c>
      <c r="G316" s="31">
        <v>10082647190693</v>
      </c>
      <c r="H316" s="30">
        <v>2</v>
      </c>
      <c r="I316" s="31">
        <v>20082647190690</v>
      </c>
      <c r="J316" s="32">
        <v>82647190696</v>
      </c>
    </row>
    <row r="317" spans="1:10" x14ac:dyDescent="0.2">
      <c r="B317" s="33"/>
    </row>
  </sheetData>
  <printOptions gridLines="1"/>
  <pageMargins left="0.7" right="0.7" top="0.75" bottom="0.75" header="0.3" footer="0.3"/>
  <pageSetup scale="51" fitToHeight="0" orientation="landscape" r:id="rId1"/>
  <headerFooter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CS, CAST &amp; SS VALVES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Terry2</dc:creator>
  <cp:lastModifiedBy>Melissa Hunt</cp:lastModifiedBy>
  <cp:lastPrinted>2019-05-20T20:13:59Z</cp:lastPrinted>
  <dcterms:created xsi:type="dcterms:W3CDTF">2014-08-19T20:36:19Z</dcterms:created>
  <dcterms:modified xsi:type="dcterms:W3CDTF">2023-07-03T19:08:50Z</dcterms:modified>
</cp:coreProperties>
</file>