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genem_matco-norca_com/Documents/MATCO-NORCA/aaPRICING ADMINISTRATION/PRICE INCREASE/2022/06 2022/MATCO/Revised Price Sheets/Updated/"/>
    </mc:Choice>
  </mc:AlternateContent>
  <xr:revisionPtr revIDLastSave="1" documentId="8_{BEC4C78E-7044-4B65-8F01-37A55F8F98F7}" xr6:coauthVersionLast="47" xr6:coauthVersionMax="47" xr10:uidLastSave="{1B2D0899-84D5-4C5F-BAAC-6974516C8C0A}"/>
  <bookViews>
    <workbookView xWindow="-120" yWindow="-120" windowWidth="24240" windowHeight="12825" xr2:uid="{00000000-000D-0000-FFFF-FFFF00000000}"/>
  </bookViews>
  <sheets>
    <sheet name="PL-0522-PLSPEC" sheetId="1" r:id="rId1"/>
  </sheets>
  <definedNames>
    <definedName name="_xlnm._FilterDatabase" localSheetId="0" hidden="1">'PL-0522-PLSPEC'!$A$5:$J$445</definedName>
    <definedName name="_xlnm.Print_Area" localSheetId="0">'PL-0522-PLSPEC'!$A$1:$J$445</definedName>
    <definedName name="_xlnm.Print_Titles" localSheetId="0">'PL-0522-PLSPEC'!$5:$5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8" i="1" l="1"/>
  <c r="D267" i="1"/>
  <c r="E267" i="1" s="1"/>
  <c r="D266" i="1"/>
  <c r="D265" i="1"/>
  <c r="D264" i="1"/>
  <c r="D263" i="1"/>
  <c r="E263" i="1" s="1"/>
  <c r="D272" i="1"/>
  <c r="E272" i="1" s="1"/>
  <c r="E266" i="1" l="1"/>
  <c r="E268" i="1"/>
  <c r="E264" i="1"/>
  <c r="E265" i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D27" i="1"/>
  <c r="E27" i="1" s="1"/>
  <c r="D26" i="1"/>
  <c r="E26" i="1" s="1"/>
  <c r="D25" i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D14" i="1"/>
  <c r="E14" i="1" s="1"/>
  <c r="D13" i="1"/>
  <c r="E13" i="1" s="1"/>
  <c r="D12" i="1"/>
  <c r="E12" i="1" s="1"/>
  <c r="D11" i="1"/>
  <c r="E15" i="1" l="1"/>
  <c r="E11" i="1"/>
  <c r="E28" i="1"/>
  <c r="E25" i="1"/>
  <c r="D294" i="1"/>
  <c r="E294" i="1" s="1"/>
  <c r="D293" i="1"/>
  <c r="D283" i="1"/>
  <c r="D282" i="1"/>
  <c r="D281" i="1"/>
  <c r="E281" i="1" s="1"/>
  <c r="D280" i="1"/>
  <c r="E280" i="1" l="1"/>
  <c r="E293" i="1"/>
  <c r="E283" i="1"/>
  <c r="E282" i="1"/>
  <c r="D118" i="1"/>
  <c r="E118" i="1" s="1"/>
  <c r="D270" i="1" l="1"/>
  <c r="E270" i="1" s="1"/>
  <c r="D271" i="1"/>
  <c r="E271" i="1" s="1"/>
  <c r="D298" i="1" l="1"/>
  <c r="E298" i="1" s="1"/>
  <c r="D299" i="1"/>
  <c r="E299" i="1" s="1"/>
  <c r="D300" i="1"/>
  <c r="E300" i="1" s="1"/>
  <c r="D301" i="1"/>
  <c r="E301" i="1" s="1"/>
  <c r="D302" i="1"/>
  <c r="E302" i="1" s="1"/>
  <c r="D303" i="1"/>
  <c r="E303" i="1" s="1"/>
  <c r="D304" i="1"/>
  <c r="E304" i="1" s="1"/>
  <c r="D305" i="1"/>
  <c r="E305" i="1" s="1"/>
  <c r="D306" i="1"/>
  <c r="E306" i="1" s="1"/>
  <c r="D307" i="1"/>
  <c r="E307" i="1" s="1"/>
  <c r="D308" i="1"/>
  <c r="E308" i="1" s="1"/>
  <c r="D275" i="1" l="1"/>
  <c r="E275" i="1" s="1"/>
  <c r="D274" i="1"/>
  <c r="E274" i="1" s="1"/>
  <c r="D428" i="1"/>
  <c r="E428" i="1" s="1"/>
  <c r="D249" i="1"/>
  <c r="E249" i="1" s="1"/>
  <c r="D248" i="1"/>
  <c r="E248" i="1" s="1"/>
  <c r="D247" i="1"/>
  <c r="E247" i="1" s="1"/>
  <c r="D245" i="1"/>
  <c r="E245" i="1" s="1"/>
  <c r="D355" i="1"/>
  <c r="E355" i="1" s="1"/>
  <c r="D353" i="1"/>
  <c r="E353" i="1" s="1"/>
  <c r="D350" i="1"/>
  <c r="E350" i="1" s="1"/>
  <c r="D349" i="1"/>
  <c r="E349" i="1" s="1"/>
  <c r="D348" i="1"/>
  <c r="E348" i="1" s="1"/>
  <c r="D347" i="1"/>
  <c r="E347" i="1" s="1"/>
  <c r="D342" i="1"/>
  <c r="E342" i="1" s="1"/>
  <c r="D336" i="1"/>
  <c r="E336" i="1" s="1"/>
  <c r="D329" i="1"/>
  <c r="E329" i="1" s="1"/>
  <c r="D328" i="1"/>
  <c r="E328" i="1" s="1"/>
  <c r="D309" i="1"/>
  <c r="E309" i="1" s="1"/>
  <c r="D392" i="1"/>
  <c r="E392" i="1" s="1"/>
  <c r="D185" i="1"/>
  <c r="E185" i="1" s="1"/>
  <c r="D71" i="1"/>
  <c r="E71" i="1" s="1"/>
  <c r="D70" i="1"/>
  <c r="E70" i="1" s="1"/>
  <c r="D60" i="1"/>
  <c r="E60" i="1" s="1"/>
  <c r="D59" i="1"/>
  <c r="E59" i="1" s="1"/>
  <c r="D54" i="1"/>
  <c r="E54" i="1" s="1"/>
  <c r="D48" i="1"/>
  <c r="E48" i="1" s="1"/>
  <c r="D44" i="1"/>
  <c r="E44" i="1" s="1"/>
  <c r="D156" i="1" l="1"/>
  <c r="E156" i="1" s="1"/>
  <c r="D157" i="1"/>
  <c r="E157" i="1" s="1"/>
  <c r="D158" i="1"/>
  <c r="E158" i="1" s="1"/>
  <c r="D159" i="1"/>
  <c r="E159" i="1" s="1"/>
  <c r="D381" i="1"/>
  <c r="E381" i="1" s="1"/>
  <c r="D382" i="1"/>
  <c r="E382" i="1" s="1"/>
  <c r="D383" i="1"/>
  <c r="E383" i="1" s="1"/>
  <c r="D384" i="1"/>
  <c r="E384" i="1" s="1"/>
  <c r="D277" i="1"/>
  <c r="E277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7" i="1"/>
  <c r="E177" i="1" s="1"/>
  <c r="D178" i="1"/>
  <c r="E178" i="1" s="1"/>
  <c r="D179" i="1"/>
  <c r="D180" i="1"/>
  <c r="E180" i="1" s="1"/>
  <c r="D181" i="1"/>
  <c r="E181" i="1" s="1"/>
  <c r="D182" i="1"/>
  <c r="E182" i="1" s="1"/>
  <c r="D183" i="1"/>
  <c r="E183" i="1" s="1"/>
  <c r="D184" i="1"/>
  <c r="E184" i="1" s="1"/>
  <c r="D186" i="1"/>
  <c r="E186" i="1" s="1"/>
  <c r="D187" i="1"/>
  <c r="E187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205" i="1"/>
  <c r="E205" i="1" s="1"/>
  <c r="D206" i="1"/>
  <c r="E206" i="1" s="1"/>
  <c r="D207" i="1"/>
  <c r="E207" i="1" s="1"/>
  <c r="D208" i="1"/>
  <c r="E208" i="1" s="1"/>
  <c r="D209" i="1"/>
  <c r="E209" i="1" s="1"/>
  <c r="D210" i="1"/>
  <c r="E210" i="1" s="1"/>
  <c r="D211" i="1"/>
  <c r="E211" i="1" s="1"/>
  <c r="D212" i="1"/>
  <c r="E212" i="1" s="1"/>
  <c r="D213" i="1"/>
  <c r="E213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D222" i="1"/>
  <c r="E222" i="1" s="1"/>
  <c r="D223" i="1"/>
  <c r="E223" i="1" s="1"/>
  <c r="D224" i="1"/>
  <c r="E224" i="1" s="1"/>
  <c r="D225" i="1"/>
  <c r="E225" i="1" s="1"/>
  <c r="D226" i="1"/>
  <c r="E226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4" i="1"/>
  <c r="E234" i="1" s="1"/>
  <c r="D235" i="1"/>
  <c r="E235" i="1" s="1"/>
  <c r="D236" i="1"/>
  <c r="E236" i="1" s="1"/>
  <c r="D237" i="1"/>
  <c r="E237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59" i="1"/>
  <c r="E259" i="1" s="1"/>
  <c r="D260" i="1"/>
  <c r="E260" i="1" s="1"/>
  <c r="D261" i="1"/>
  <c r="E261" i="1" s="1"/>
  <c r="D278" i="1"/>
  <c r="E278" i="1" s="1"/>
  <c r="D279" i="1"/>
  <c r="E279" i="1" s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E289" i="1" s="1"/>
  <c r="D290" i="1"/>
  <c r="E290" i="1" s="1"/>
  <c r="D292" i="1"/>
  <c r="E292" i="1" s="1"/>
  <c r="D295" i="1"/>
  <c r="E295" i="1" s="1"/>
  <c r="D297" i="1"/>
  <c r="E297" i="1" s="1"/>
  <c r="D311" i="1"/>
  <c r="E311" i="1" s="1"/>
  <c r="D312" i="1"/>
  <c r="E312" i="1" s="1"/>
  <c r="D313" i="1"/>
  <c r="E313" i="1" s="1"/>
  <c r="D314" i="1"/>
  <c r="E314" i="1" s="1"/>
  <c r="D315" i="1"/>
  <c r="E315" i="1" s="1"/>
  <c r="D316" i="1"/>
  <c r="E316" i="1" s="1"/>
  <c r="D317" i="1"/>
  <c r="E317" i="1" s="1"/>
  <c r="D318" i="1"/>
  <c r="E318" i="1" s="1"/>
  <c r="D320" i="1"/>
  <c r="E320" i="1" s="1"/>
  <c r="D321" i="1"/>
  <c r="E321" i="1" s="1"/>
  <c r="D322" i="1"/>
  <c r="E322" i="1" s="1"/>
  <c r="D323" i="1"/>
  <c r="E323" i="1" s="1"/>
  <c r="D324" i="1"/>
  <c r="E324" i="1" s="1"/>
  <c r="D325" i="1"/>
  <c r="E325" i="1" s="1"/>
  <c r="D326" i="1"/>
  <c r="E326" i="1" s="1"/>
  <c r="D327" i="1"/>
  <c r="E327" i="1" s="1"/>
  <c r="D330" i="1"/>
  <c r="E330" i="1" s="1"/>
  <c r="D331" i="1"/>
  <c r="E331" i="1" s="1"/>
  <c r="D332" i="1"/>
  <c r="E332" i="1" s="1"/>
  <c r="D333" i="1"/>
  <c r="E333" i="1" s="1"/>
  <c r="D334" i="1"/>
  <c r="E334" i="1" s="1"/>
  <c r="D335" i="1"/>
  <c r="E335" i="1" s="1"/>
  <c r="D337" i="1"/>
  <c r="E337" i="1" s="1"/>
  <c r="D338" i="1"/>
  <c r="E338" i="1" s="1"/>
  <c r="D339" i="1"/>
  <c r="E339" i="1" s="1"/>
  <c r="D340" i="1"/>
  <c r="E340" i="1" s="1"/>
  <c r="D341" i="1"/>
  <c r="E341" i="1" s="1"/>
  <c r="D343" i="1"/>
  <c r="E343" i="1" s="1"/>
  <c r="D344" i="1"/>
  <c r="E344" i="1" s="1"/>
  <c r="D345" i="1"/>
  <c r="E345" i="1" s="1"/>
  <c r="D346" i="1"/>
  <c r="E346" i="1" s="1"/>
  <c r="D351" i="1"/>
  <c r="E351" i="1" s="1"/>
  <c r="D352" i="1"/>
  <c r="E352" i="1" s="1"/>
  <c r="D354" i="1"/>
  <c r="E354" i="1" s="1"/>
  <c r="D357" i="1"/>
  <c r="E357" i="1" s="1"/>
  <c r="D358" i="1"/>
  <c r="E358" i="1" s="1"/>
  <c r="D360" i="1"/>
  <c r="E360" i="1" s="1"/>
  <c r="D361" i="1"/>
  <c r="E361" i="1" s="1"/>
  <c r="D362" i="1"/>
  <c r="E362" i="1" s="1"/>
  <c r="D363" i="1"/>
  <c r="E363" i="1" s="1"/>
  <c r="D364" i="1"/>
  <c r="E364" i="1" s="1"/>
  <c r="D365" i="1"/>
  <c r="E365" i="1" s="1"/>
  <c r="D366" i="1"/>
  <c r="E366" i="1" s="1"/>
  <c r="D367" i="1"/>
  <c r="E367" i="1" s="1"/>
  <c r="D368" i="1"/>
  <c r="E368" i="1" s="1"/>
  <c r="D369" i="1"/>
  <c r="E369" i="1" s="1"/>
  <c r="D370" i="1"/>
  <c r="E370" i="1" s="1"/>
  <c r="D371" i="1"/>
  <c r="E371" i="1" s="1"/>
  <c r="D372" i="1"/>
  <c r="E372" i="1" s="1"/>
  <c r="D373" i="1"/>
  <c r="E373" i="1" s="1"/>
  <c r="D375" i="1"/>
  <c r="E375" i="1" s="1"/>
  <c r="D376" i="1"/>
  <c r="E376" i="1" s="1"/>
  <c r="D377" i="1"/>
  <c r="E377" i="1" s="1"/>
  <c r="D378" i="1"/>
  <c r="E378" i="1" s="1"/>
  <c r="D379" i="1"/>
  <c r="E379" i="1" s="1"/>
  <c r="D380" i="1"/>
  <c r="E380" i="1" s="1"/>
  <c r="D385" i="1"/>
  <c r="E385" i="1" s="1"/>
  <c r="D386" i="1"/>
  <c r="E386" i="1" s="1"/>
  <c r="D387" i="1"/>
  <c r="E387" i="1" s="1"/>
  <c r="D389" i="1"/>
  <c r="E389" i="1" s="1"/>
  <c r="D390" i="1"/>
  <c r="E390" i="1" s="1"/>
  <c r="D391" i="1"/>
  <c r="E391" i="1" s="1"/>
  <c r="D393" i="1"/>
  <c r="E393" i="1" s="1"/>
  <c r="D394" i="1"/>
  <c r="E394" i="1" s="1"/>
  <c r="D395" i="1"/>
  <c r="E395" i="1" s="1"/>
  <c r="D396" i="1"/>
  <c r="E396" i="1" s="1"/>
  <c r="D397" i="1"/>
  <c r="E397" i="1" s="1"/>
  <c r="D398" i="1"/>
  <c r="E398" i="1" s="1"/>
  <c r="D399" i="1"/>
  <c r="E399" i="1" s="1"/>
  <c r="D400" i="1"/>
  <c r="E400" i="1" s="1"/>
  <c r="D401" i="1"/>
  <c r="E401" i="1" s="1"/>
  <c r="D402" i="1"/>
  <c r="E402" i="1" s="1"/>
  <c r="D403" i="1"/>
  <c r="E403" i="1" s="1"/>
  <c r="D404" i="1"/>
  <c r="E404" i="1" s="1"/>
  <c r="D405" i="1"/>
  <c r="E405" i="1" s="1"/>
  <c r="D406" i="1"/>
  <c r="E406" i="1" s="1"/>
  <c r="D407" i="1"/>
  <c r="E407" i="1" s="1"/>
  <c r="D408" i="1"/>
  <c r="E408" i="1" s="1"/>
  <c r="D409" i="1"/>
  <c r="E409" i="1" s="1"/>
  <c r="D410" i="1"/>
  <c r="E410" i="1" s="1"/>
  <c r="D412" i="1"/>
  <c r="E412" i="1" s="1"/>
  <c r="D413" i="1"/>
  <c r="E413" i="1" s="1"/>
  <c r="D414" i="1"/>
  <c r="E414" i="1" s="1"/>
  <c r="D415" i="1"/>
  <c r="E415" i="1" s="1"/>
  <c r="D416" i="1"/>
  <c r="E416" i="1" s="1"/>
  <c r="D417" i="1"/>
  <c r="E417" i="1" s="1"/>
  <c r="D418" i="1"/>
  <c r="E418" i="1" s="1"/>
  <c r="D419" i="1"/>
  <c r="E419" i="1" s="1"/>
  <c r="D421" i="1"/>
  <c r="E421" i="1" s="1"/>
  <c r="D422" i="1"/>
  <c r="E422" i="1" s="1"/>
  <c r="D423" i="1"/>
  <c r="E423" i="1" s="1"/>
  <c r="D424" i="1"/>
  <c r="E424" i="1" s="1"/>
  <c r="D425" i="1"/>
  <c r="E425" i="1" s="1"/>
  <c r="D426" i="1"/>
  <c r="E426" i="1" s="1"/>
  <c r="D427" i="1"/>
  <c r="E427" i="1" s="1"/>
  <c r="D429" i="1"/>
  <c r="E429" i="1" s="1"/>
  <c r="D430" i="1"/>
  <c r="E430" i="1" s="1"/>
  <c r="D432" i="1"/>
  <c r="E432" i="1" s="1"/>
  <c r="D433" i="1"/>
  <c r="E433" i="1" s="1"/>
  <c r="D434" i="1"/>
  <c r="E434" i="1" s="1"/>
  <c r="D435" i="1"/>
  <c r="E435" i="1" s="1"/>
  <c r="D436" i="1"/>
  <c r="E436" i="1" s="1"/>
  <c r="D438" i="1"/>
  <c r="E438" i="1" s="1"/>
  <c r="D439" i="1"/>
  <c r="E439" i="1" s="1"/>
  <c r="D441" i="1"/>
  <c r="E441" i="1" s="1"/>
  <c r="D442" i="1"/>
  <c r="E442" i="1" s="1"/>
  <c r="D443" i="1"/>
  <c r="E443" i="1" s="1"/>
  <c r="D444" i="1"/>
  <c r="E444" i="1" s="1"/>
  <c r="D445" i="1"/>
  <c r="E445" i="1" s="1"/>
  <c r="D8" i="1"/>
  <c r="E8" i="1" s="1"/>
  <c r="D9" i="1"/>
  <c r="E9" i="1" s="1"/>
  <c r="D10" i="1"/>
  <c r="E10" i="1" s="1"/>
  <c r="D43" i="1"/>
  <c r="E43" i="1" s="1"/>
  <c r="D45" i="1"/>
  <c r="E45" i="1" s="1"/>
  <c r="D47" i="1"/>
  <c r="E47" i="1" s="1"/>
  <c r="D46" i="1"/>
  <c r="E46" i="1" s="1"/>
  <c r="D50" i="1"/>
  <c r="E50" i="1" s="1"/>
  <c r="D53" i="1"/>
  <c r="E53" i="1" s="1"/>
  <c r="D52" i="1"/>
  <c r="E52" i="1" s="1"/>
  <c r="D56" i="1"/>
  <c r="E56" i="1" s="1"/>
  <c r="D55" i="1"/>
  <c r="E55" i="1" s="1"/>
  <c r="D64" i="1"/>
  <c r="E64" i="1" s="1"/>
  <c r="D65" i="1"/>
  <c r="E65" i="1" s="1"/>
  <c r="D58" i="1"/>
  <c r="E58" i="1" s="1"/>
  <c r="D63" i="1"/>
  <c r="E63" i="1" s="1"/>
  <c r="D61" i="1"/>
  <c r="E61" i="1" s="1"/>
  <c r="D68" i="1"/>
  <c r="E68" i="1" s="1"/>
  <c r="D67" i="1"/>
  <c r="E67" i="1" s="1"/>
  <c r="D66" i="1"/>
  <c r="E66" i="1" s="1"/>
  <c r="D49" i="1"/>
  <c r="E49" i="1" s="1"/>
  <c r="D51" i="1"/>
  <c r="E51" i="1" s="1"/>
  <c r="D69" i="1"/>
  <c r="E69" i="1" s="1"/>
  <c r="D57" i="1"/>
  <c r="E57" i="1" s="1"/>
  <c r="D62" i="1"/>
  <c r="E6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D81" i="1"/>
  <c r="E81" i="1" s="1"/>
  <c r="D82" i="1"/>
  <c r="E82" i="1" s="1"/>
  <c r="D83" i="1"/>
  <c r="E83" i="1" s="1"/>
  <c r="D84" i="1"/>
  <c r="E84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3" i="1"/>
  <c r="E93" i="1" s="1"/>
  <c r="D94" i="1"/>
  <c r="E94" i="1" s="1"/>
  <c r="D95" i="1"/>
  <c r="E95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6" i="1"/>
  <c r="E146" i="1" s="1"/>
  <c r="D147" i="1"/>
  <c r="E147" i="1" s="1"/>
  <c r="D148" i="1"/>
  <c r="E148" i="1" s="1"/>
  <c r="D149" i="1"/>
  <c r="E149" i="1" s="1"/>
  <c r="D150" i="1"/>
  <c r="E150" i="1" s="1"/>
  <c r="D152" i="1"/>
  <c r="E152" i="1" s="1"/>
  <c r="D154" i="1"/>
  <c r="E154" i="1" s="1"/>
  <c r="D155" i="1"/>
  <c r="E155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7" i="1"/>
  <c r="E7" i="1" s="1"/>
</calcChain>
</file>

<file path=xl/sharedStrings.xml><?xml version="1.0" encoding="utf-8"?>
<sst xmlns="http://schemas.openxmlformats.org/spreadsheetml/2006/main" count="891" uniqueCount="856">
  <si>
    <t>62FCLV</t>
  </si>
  <si>
    <t>CLEVELAND CODE CLOSET FLANGE</t>
  </si>
  <si>
    <t>CF-100</t>
  </si>
  <si>
    <t>4 BRASS CLOSET FLANGE FOR LEAD</t>
  </si>
  <si>
    <t>CF-200</t>
  </si>
  <si>
    <t>4 X 3 DWV CLOSET FLANGE</t>
  </si>
  <si>
    <t>CF-250</t>
  </si>
  <si>
    <t>3 SWEAT CLOSET FLANGE</t>
  </si>
  <si>
    <t>CF-300</t>
  </si>
  <si>
    <t>4 DEEP SEAL CLOSET FLANGE</t>
  </si>
  <si>
    <t>CF-400</t>
  </si>
  <si>
    <t>4 X 3 CLOSET FLANGE FOR LEAD</t>
  </si>
  <si>
    <t>CF-500</t>
  </si>
  <si>
    <t>4 OFFSET BRASS CLOSET FLANGE</t>
  </si>
  <si>
    <t>CO-150</t>
  </si>
  <si>
    <t>CO-200</t>
  </si>
  <si>
    <t>BTP-150</t>
  </si>
  <si>
    <t>1-1/2" C.I. BOILER TUBE PLUGS</t>
  </si>
  <si>
    <t>BTP-200</t>
  </si>
  <si>
    <t>2" C.I. BOILER TUBE PLUGS</t>
  </si>
  <si>
    <t>BTP-250</t>
  </si>
  <si>
    <t>2-1/2" C.I. BOILER TUBE PLUGS</t>
  </si>
  <si>
    <t>BTP-300</t>
  </si>
  <si>
    <t>3" C.I.BOILER TUBE PLUGS</t>
  </si>
  <si>
    <t>CFCI-320</t>
  </si>
  <si>
    <t>3"X2" CI "QUICK SET" FLOOR FLANGE</t>
  </si>
  <si>
    <t>CFCI-420</t>
  </si>
  <si>
    <t>4"X2" CI "QUICK SET" FLOOR FLANGE    9451</t>
  </si>
  <si>
    <t>CFCI-420O</t>
  </si>
  <si>
    <t>4" X 2" QUIK SET OFFSET CLOSET       FLANGE WITH S/S BOLTS AND NUTS</t>
  </si>
  <si>
    <t>CFCI-430</t>
  </si>
  <si>
    <t>4" X 3" CI CLOSET FLANGE</t>
  </si>
  <si>
    <t>CFCI-440</t>
  </si>
  <si>
    <t>4"X 4"CI CLOSET FLANGE</t>
  </si>
  <si>
    <t>CIBWV08</t>
  </si>
  <si>
    <t>2" NO-HUB BACK WATER VALVE</t>
  </si>
  <si>
    <t>CIBWV10</t>
  </si>
  <si>
    <t>3"NO-HUB BACK WATER VALVE</t>
  </si>
  <si>
    <t>CIBWV11</t>
  </si>
  <si>
    <t>4" NO-HUB BACK WATER VALVE</t>
  </si>
  <si>
    <t>CICB1116</t>
  </si>
  <si>
    <t>4"X16" NO-HUB CLOSET BEND</t>
  </si>
  <si>
    <t>CIFD15NH2</t>
  </si>
  <si>
    <t>2" NO HUB ADJUSTABLE FLOOR DRAIN     W/4" CP BRASS STRAINER</t>
  </si>
  <si>
    <t>CIFD15NH3</t>
  </si>
  <si>
    <t>3" NO HUB ADJUSTABLE FLOOR DRAIN     W/4" CP BRASS STRAINER</t>
  </si>
  <si>
    <t>CIFD15NH4</t>
  </si>
  <si>
    <t>4" NO HUB ADJUSTABLE FLOOR DRAIN     W/4" CP BRASS STRAINER</t>
  </si>
  <si>
    <t>CIFD6NH2</t>
  </si>
  <si>
    <t>2" NO HUB FLOOR DRAIN W/2 S/S BOLTS</t>
  </si>
  <si>
    <t>CIFD6NH3</t>
  </si>
  <si>
    <t>3" NO HUB FLOOR DRAIN W 2 S/S BOLTS</t>
  </si>
  <si>
    <t>CIFD6NH4</t>
  </si>
  <si>
    <t>4" NO HUB FLOOR DRAIN W/2 S/S BOLTS</t>
  </si>
  <si>
    <t>CIFS55NH2</t>
  </si>
  <si>
    <t>2" NO HUB ENAMELED FLOOR SINK        12X12X6 DEEP W/FULL PORCELAIN GRATE AND ALUMINUM DOME STR.</t>
  </si>
  <si>
    <t>CIFS55NH3</t>
  </si>
  <si>
    <t>3" NO HUB ENAMELED FLOOR SINK        12X12X6 DEEP W/FULL PORCELIAN GRATE AND ALUMINUM DOME STR.</t>
  </si>
  <si>
    <t>CIFS55NH4</t>
  </si>
  <si>
    <t>4" NO HUB ENAMELED FLOOR SINK        12X12X6 DEEP W/FULL PORCELAIN GRATE AND ALUMINUM DOME STR.</t>
  </si>
  <si>
    <t>CIRD1NH3</t>
  </si>
  <si>
    <t>3" NO HUB ROOF DRAIN W/GRAVEL GUARD  AND METAL DOME</t>
  </si>
  <si>
    <t>CIRD1NH4</t>
  </si>
  <si>
    <t>4" NO HUB ROOF DRAIN W/GRAVEL GUARD  AND METAL DOME</t>
  </si>
  <si>
    <t>CISDCP2IP</t>
  </si>
  <si>
    <t>2" IP HEAVY DUTY SHOWER DRAIN- CP    STRAINER W/BOLT DOWN RING W/4-7/8   STR</t>
  </si>
  <si>
    <t>CISDCP2NH</t>
  </si>
  <si>
    <t>2"NO HUB HEAVY DUTY SHOWER DRAIN-CP  STRAINER W/BOLT DOWN RING W/4-7/8OD STR</t>
  </si>
  <si>
    <t>CISDCPSTR</t>
  </si>
  <si>
    <t>CHROME PLATED STRAINER ONLY FOR      2" HEAVY DUTY SHOWER DRAIN</t>
  </si>
  <si>
    <t>CISDPB2IP</t>
  </si>
  <si>
    <t>2"IP HEAVY DUTY SHOWER DRAIN-PB      STRAINER W/BOLT DOWN RING W/4-7/8OD STR</t>
  </si>
  <si>
    <t>CISDPB2NH</t>
  </si>
  <si>
    <t>2"NO HUB HEAVY DUTY SHOWER DRAIN-PB  STRAINER W/BOLT DOWN RING W/4-7/8OD STR</t>
  </si>
  <si>
    <t>CISDPBSTR</t>
  </si>
  <si>
    <t>POLISHED BRASS STRAINER ONLY FOR 2"  HEAVY DUTY SHOWER DRAIN</t>
  </si>
  <si>
    <t>CISS12</t>
  </si>
  <si>
    <t>12"RD FLOOR SINK W/2"IP OUTLET</t>
  </si>
  <si>
    <t>CP-125</t>
  </si>
  <si>
    <t>1-1/4" BRS TRAP PLG RAISED HD</t>
  </si>
  <si>
    <t>CP-150</t>
  </si>
  <si>
    <t>1-1/2" BRS TRAP PLG RAISED HD</t>
  </si>
  <si>
    <t>CP-200</t>
  </si>
  <si>
    <t>2" BRS TRAP PLG RAISED HD</t>
  </si>
  <si>
    <t>CP-250</t>
  </si>
  <si>
    <t>2-1/2" BRS TRAP PLG RAISED HD</t>
  </si>
  <si>
    <t>CP-300</t>
  </si>
  <si>
    <t>3" BRS TRAP PLG RAISED HD</t>
  </si>
  <si>
    <t>CP-350</t>
  </si>
  <si>
    <t>3-1/2" BRS TRAP PLG RAISED HD</t>
  </si>
  <si>
    <t>CP-400</t>
  </si>
  <si>
    <t>4" BRS TRAP PLG RAISED HD</t>
  </si>
  <si>
    <t>CP-500</t>
  </si>
  <si>
    <t>5" BRS TRAP PLG RAISED HD</t>
  </si>
  <si>
    <t>CP-600</t>
  </si>
  <si>
    <t>6" BRS TRAP PLG RAISED HD</t>
  </si>
  <si>
    <t>CP-800</t>
  </si>
  <si>
    <t>8" BRS TRAP PLG RAISED HD</t>
  </si>
  <si>
    <t>CPC-150</t>
  </si>
  <si>
    <t>1-1/2" BRS TRAP PLG C-SUNK HD</t>
  </si>
  <si>
    <t>CPC-200</t>
  </si>
  <si>
    <t>2" BRS TRAP PLG C-SUNK HD</t>
  </si>
  <si>
    <t>CPC-250</t>
  </si>
  <si>
    <t>2-1/2" BRS TRAP PLG C-SUNK HD</t>
  </si>
  <si>
    <t>CPC-300</t>
  </si>
  <si>
    <t>3" BRS TRAP PLG C-SUNK HD</t>
  </si>
  <si>
    <t>CPC-350</t>
  </si>
  <si>
    <t>3-1/2" BRS TRAP PLG C-SUNK HD</t>
  </si>
  <si>
    <t>CPC-400</t>
  </si>
  <si>
    <t>4" BRS TRAP PLG C-SUNK HD</t>
  </si>
  <si>
    <t>CPC-500</t>
  </si>
  <si>
    <t>5" BRS TRAP PLG C-SUNK HD</t>
  </si>
  <si>
    <t>CPC-600</t>
  </si>
  <si>
    <t>6" BRS TRAP PLG C-SUNK HD</t>
  </si>
  <si>
    <t>CPC-800</t>
  </si>
  <si>
    <t>8" BRS TRAP PLG C-SUNK HD</t>
  </si>
  <si>
    <t>DKP-201</t>
  </si>
  <si>
    <t>2" CAST BRASS DECK PLATE CLEANOUT</t>
  </si>
  <si>
    <t>DKP-301</t>
  </si>
  <si>
    <t>3" CAST BRASS DECK PLATE CLEANOUT</t>
  </si>
  <si>
    <t>DKP-401</t>
  </si>
  <si>
    <t>4"CAST BRASS DECK PLATE CLEANOUT</t>
  </si>
  <si>
    <t>DKP-501</t>
  </si>
  <si>
    <t>5"CAST BRASS DECK PLATE CLEANOUT</t>
  </si>
  <si>
    <t>DKP-601</t>
  </si>
  <si>
    <t>6"CAST BRASS DECK PLATE CLEANOUT</t>
  </si>
  <si>
    <t>FCI-420</t>
  </si>
  <si>
    <t>4" X 2" CI CLOSET FLANGE-CAULK</t>
  </si>
  <si>
    <t>IBC-43</t>
  </si>
  <si>
    <t>IBC-435</t>
  </si>
  <si>
    <t>4" X 3 1/2 IRON BODY CLEANOUT</t>
  </si>
  <si>
    <t>IBC-43CS</t>
  </si>
  <si>
    <t>LFP200</t>
  </si>
  <si>
    <t>2" LEAD FITALL PLUG</t>
  </si>
  <si>
    <t>LFP250</t>
  </si>
  <si>
    <t>2 1/2 LEAD FITALL PLUG</t>
  </si>
  <si>
    <t>LFP300</t>
  </si>
  <si>
    <t>3" LEAD FITALL PLUG</t>
  </si>
  <si>
    <t>LFP350</t>
  </si>
  <si>
    <t>3 1/2 LEAD FITALL PLUG</t>
  </si>
  <si>
    <t>LFP400</t>
  </si>
  <si>
    <t>4" LEAD FITALL PLUG</t>
  </si>
  <si>
    <t>LFP450</t>
  </si>
  <si>
    <t>4 1/2 LEAD FITALL PLUG</t>
  </si>
  <si>
    <t>LFP500</t>
  </si>
  <si>
    <t>5" LEAD FITALL PLUG</t>
  </si>
  <si>
    <t>LFP550</t>
  </si>
  <si>
    <t>5.1/2" LEAD FITALL PLUG</t>
  </si>
  <si>
    <t>LFP600</t>
  </si>
  <si>
    <t>6" LEAD FITALL PLUG</t>
  </si>
  <si>
    <t>LST-201</t>
  </si>
  <si>
    <t>2" GALV.LOW SEAL BATH TRAP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</si>
  <si>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</si>
  <si>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</si>
  <si>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</si>
  <si>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</si>
  <si>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</si>
  <si>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</si>
  <si>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</si>
  <si>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</si>
  <si>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</si>
  <si>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</si>
  <si>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</si>
  <si>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</si>
  <si>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</si>
  <si>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BRASS CLOSET FLANGE</t>
  </si>
  <si>
    <t>CBF-300</t>
  </si>
  <si>
    <t>3" X 3" BRASS FERRULE W/O BEAD</t>
  </si>
  <si>
    <t>CBF-340</t>
  </si>
  <si>
    <t>3" X 4.1/2" BRASS FERRULE W/O BEAD   ID 4.1/2" (TOLERANCE 4.3/16-4.1/4)</t>
  </si>
  <si>
    <t>CBF-400</t>
  </si>
  <si>
    <t>4X3 BRASS FERRULE W/O BEAD</t>
  </si>
  <si>
    <t>CBF-400B</t>
  </si>
  <si>
    <t>4X3 BRASS FERRULE WITH BEAD</t>
  </si>
  <si>
    <t>CBF-440</t>
  </si>
  <si>
    <t>4X4.1/4 BRASS FERRULE W/O BEAD</t>
  </si>
  <si>
    <t>CBF-440B</t>
  </si>
  <si>
    <t>4X4.1/4 BRASS FERRULE W/BEAD</t>
  </si>
  <si>
    <t>CBF-550B</t>
  </si>
  <si>
    <t>5" 40 OZ CAST BRASS FERRULE          WITH BEAD</t>
  </si>
  <si>
    <t>FY-675</t>
  </si>
  <si>
    <t>FY-680</t>
  </si>
  <si>
    <t>FY-681</t>
  </si>
  <si>
    <t>FY-682</t>
  </si>
  <si>
    <t>FY-691</t>
  </si>
  <si>
    <t>FY-692</t>
  </si>
  <si>
    <t>FY-695</t>
  </si>
  <si>
    <t>BPF125OD</t>
  </si>
  <si>
    <t>CP BOX ESCUTCHEON FOR 1-1/4OD</t>
  </si>
  <si>
    <t>BPF150OD</t>
  </si>
  <si>
    <t>CP BOX ESCUTCHEON FOR 1-1/2OD        FITS TUBULAR BRASS</t>
  </si>
  <si>
    <t>BPFT07</t>
  </si>
  <si>
    <t>CP BOX ESCUTCHEON FOR 1-1/2IP</t>
  </si>
  <si>
    <t>ESCC03</t>
  </si>
  <si>
    <t>CP FLAT ESCUTCHEON FOR 1/2CXC</t>
  </si>
  <si>
    <t>ESCC04</t>
  </si>
  <si>
    <t>CP FLAT ESCUTCHEON FOR 3/4CXC</t>
  </si>
  <si>
    <t>ESCP03S</t>
  </si>
  <si>
    <t>1/2" CP DIE CAST ESC W/SET SCREW</t>
  </si>
  <si>
    <t>ESCT02</t>
  </si>
  <si>
    <t>CP FLAT ESCUTCHEON FOR 3/8IP</t>
  </si>
  <si>
    <t>ESCT03</t>
  </si>
  <si>
    <t>CP FLAT ESCUTCHEON FOR 1/2IP</t>
  </si>
  <si>
    <t>ESCT04</t>
  </si>
  <si>
    <t>CP FLAT ESCUTCHEON FOR 3/4IP</t>
  </si>
  <si>
    <t>ESCT05</t>
  </si>
  <si>
    <t>CP FLAT ESCUTCHEON FOR 1"IP</t>
  </si>
  <si>
    <t>ESCT06</t>
  </si>
  <si>
    <t>CP FLAT ESCUTCHEON FOR 1-1/4IP</t>
  </si>
  <si>
    <t>ESCT07</t>
  </si>
  <si>
    <t>CP FLAT ESCUTCHEON FOR 1-1/2IP</t>
  </si>
  <si>
    <t>ESCT08</t>
  </si>
  <si>
    <t>CP FLAT ESCUTCHEON FOR 2"IP</t>
  </si>
  <si>
    <t>FCPC03</t>
  </si>
  <si>
    <t>CP F &amp; C PLATE FOR 1/2CXC</t>
  </si>
  <si>
    <t>FCPC04</t>
  </si>
  <si>
    <t>CP F &amp; C PLATE FOR 3/4 CXC</t>
  </si>
  <si>
    <t>FCPC05</t>
  </si>
  <si>
    <t>CP F &amp; C PLATE FOR 1" CXC</t>
  </si>
  <si>
    <t>FCPC06</t>
  </si>
  <si>
    <t>CP F &amp; C PLATE FOR 1-1/4CXC</t>
  </si>
  <si>
    <t>FCPC07</t>
  </si>
  <si>
    <t>CP F &amp; C PLATE FOR 1-1/2CXC</t>
  </si>
  <si>
    <t>FCPT02</t>
  </si>
  <si>
    <t>CP F &amp; C PLATE FOR 3/8 IP</t>
  </si>
  <si>
    <t>FCPT03</t>
  </si>
  <si>
    <t>CP F &amp; C PLATE FOR 1/2IP</t>
  </si>
  <si>
    <t>FCPT04</t>
  </si>
  <si>
    <t>CP F &amp; C PLATE FOR 3/4" IP</t>
  </si>
  <si>
    <t>FCPT05</t>
  </si>
  <si>
    <t>CP F &amp; C PLATE FOR 1" IP</t>
  </si>
  <si>
    <t>FCPT06</t>
  </si>
  <si>
    <t>CP F &amp; C PLATE FOR 1-1/4IP</t>
  </si>
  <si>
    <t>FCPT07</t>
  </si>
  <si>
    <t>CP F &amp; C PLATE FOR 1-1/2IP</t>
  </si>
  <si>
    <t>FCPT08</t>
  </si>
  <si>
    <t>CP F &amp; C PLATE FOR 2" IP</t>
  </si>
  <si>
    <t>PC-05</t>
  </si>
  <si>
    <t>1/2" TO 1-1/4" PVC PIPE CUTTER</t>
  </si>
  <si>
    <t>PC-05B</t>
  </si>
  <si>
    <t>BLADE ONLY FOR PC-05 PVC CUTTER</t>
  </si>
  <si>
    <t>PC-05N</t>
  </si>
  <si>
    <t>1/2" TO 1-1/4" PVC PIPE CUTTER       ECONOMY</t>
  </si>
  <si>
    <t>PC-05NB</t>
  </si>
  <si>
    <t>BLADE ONLY FOR PC-05N ECON. CUTTER</t>
  </si>
  <si>
    <t>PC-08</t>
  </si>
  <si>
    <t>1-1/4" - 2" PVC PIPE CUTTERS</t>
  </si>
  <si>
    <t>PC-08B</t>
  </si>
  <si>
    <t>1-1/4" - 2" REPLACEMENT BLADE</t>
  </si>
  <si>
    <t>TP-07</t>
  </si>
  <si>
    <t>1-1/2" WING NUT TEST PLUG            W/RUBBER GASKET</t>
  </si>
  <si>
    <t>TP-08</t>
  </si>
  <si>
    <t>2" WING NUT TEST PLUG                W/RUBBER GASKET</t>
  </si>
  <si>
    <t>TP-10</t>
  </si>
  <si>
    <t>3" WING NUT TEST PLUG                W/RUBBER GASKET</t>
  </si>
  <si>
    <t>TP-11</t>
  </si>
  <si>
    <t>4" WING NUT TEST PLUG                W/RUBBER GASKET</t>
  </si>
  <si>
    <t>TP-13</t>
  </si>
  <si>
    <t>6" WING NUT TEST PLUG</t>
  </si>
  <si>
    <t>SST-039M</t>
  </si>
  <si>
    <t>1/2"COMP X 7/8" X 9" BRAIDED         S/S CLOSET CONNECTOR                WITH METAL BALLCOCK NUT</t>
  </si>
  <si>
    <t>SST-09M</t>
  </si>
  <si>
    <t>3/8"COMP X 7/8" X 9" BRAIDED         S/S CLOSET CONNECTOR                WITH METAL BALLCOCK NUT</t>
  </si>
  <si>
    <t>SST-09P</t>
  </si>
  <si>
    <t>3/8"COMP X 7/8" X 9" BRAIDED         S/S CLOSET CONNECTOR                WITH PLASTIC BALLCOCK NUT</t>
  </si>
  <si>
    <t>SST-12M</t>
  </si>
  <si>
    <t>3/8"COMP X 7/8" X 12" BRAIDED        S/S CLOSET CONNECTOR                WITH METAL BALLCOCK NUT</t>
  </si>
  <si>
    <t>SST-12P</t>
  </si>
  <si>
    <t>3/8"COMP X 7/8" X 12" BRAIDED        S/S CLOSET CONNECTOR                WITH PLASTIC BALLCOCK NUT</t>
  </si>
  <si>
    <t>SST-20M</t>
  </si>
  <si>
    <t>3/8"COMP X 7/8" X 20" BRAIDED        S/S CLOSET CONNECTOR                WITH METAL BALLCOCK NUT</t>
  </si>
  <si>
    <t>VTB-039</t>
  </si>
  <si>
    <t>1/2 X 7/8 X 9" VINYL TANK TUBE WITH  BRASS NUT</t>
  </si>
  <si>
    <t>VTC-0312</t>
  </si>
  <si>
    <t>1/2 X 7/8 X 12" VINYL TANK TUBE      WITH CELCON NUT</t>
  </si>
  <si>
    <t>NT-125C</t>
  </si>
  <si>
    <t>11/4" X 11/4" CP SLIP NUT            CHROME NUT</t>
  </si>
  <si>
    <t>NT-125R</t>
  </si>
  <si>
    <t>11/4" X 11/4" RB SLIP NUT            BRASS SLIP NUT</t>
  </si>
  <si>
    <t>NT-152C</t>
  </si>
  <si>
    <t>1-1/2" X 1-1/4" CP SLIP NUT          CHROME NUT</t>
  </si>
  <si>
    <t>NT-155C</t>
  </si>
  <si>
    <t>11/2" X 11/2" CP SLIP NUT            CHROME NUT</t>
  </si>
  <si>
    <t>NT-155DCR</t>
  </si>
  <si>
    <t>1-1/2" X 1-1/2" RB DIE CAST SLP NUT</t>
  </si>
  <si>
    <t>NT-155R</t>
  </si>
  <si>
    <t>11/2" X11/2" RB SLIP NUT             BRASS SLIP NUT</t>
  </si>
  <si>
    <t>SP-125</t>
  </si>
  <si>
    <t>1-1/4 X 1-1/4 BRASS CLOSET SPUD</t>
  </si>
  <si>
    <t>SP-1275</t>
  </si>
  <si>
    <t>1-1/4X3/4 CLOSET SPUD</t>
  </si>
  <si>
    <t>SP-152</t>
  </si>
  <si>
    <t>11/2 X 11/4 BRASS CLOSET SPUD</t>
  </si>
  <si>
    <t>SP-155</t>
  </si>
  <si>
    <t>1-1/2X1-1/2 BRASS CLOSET SPUD</t>
  </si>
  <si>
    <t>SP-175</t>
  </si>
  <si>
    <t>1 X 3/4 BRASS CLOSET SPUD</t>
  </si>
  <si>
    <t>SP-200</t>
  </si>
  <si>
    <t>2 X 2 BRASS CLOSET SPUD</t>
  </si>
  <si>
    <t>SP-225</t>
  </si>
  <si>
    <t>2 X 11/4 BRASS CLOSET SPUD</t>
  </si>
  <si>
    <t>SP-250</t>
  </si>
  <si>
    <t>2 X 11/2 BRASS CLOSET SPUD</t>
  </si>
  <si>
    <t>SS-100</t>
  </si>
  <si>
    <t>DUO BASKET STRAINER</t>
  </si>
  <si>
    <t>SS-102S</t>
  </si>
  <si>
    <t>STAINLESS STEEL DUO BASKET STRAINER  - SATIN NICKEL FINISH</t>
  </si>
  <si>
    <t>SS-105</t>
  </si>
  <si>
    <t>SS DUO STRAINER W/3 THUMB SCRW       WITH BRASS COUPLING NUT</t>
  </si>
  <si>
    <t>SS-111</t>
  </si>
  <si>
    <t>SS DEEP CUP ECO STRAINER</t>
  </si>
  <si>
    <t>SS-112</t>
  </si>
  <si>
    <t>S/S DEEP CUP DUO STRAINER</t>
  </si>
  <si>
    <t>SS-125</t>
  </si>
  <si>
    <t>C.P.BRASS BODIED DUO STRAINER</t>
  </si>
  <si>
    <t>SS-145</t>
  </si>
  <si>
    <t>S/S DEEP CUP DUO STRAINER-SPRING     CLIP BASKET</t>
  </si>
  <si>
    <t>SS-150</t>
  </si>
  <si>
    <t>PLASTIC DUO STRAINER W/SS CLAD</t>
  </si>
  <si>
    <t>SS-175</t>
  </si>
  <si>
    <t>CAST BRASS DUO STRAINER</t>
  </si>
  <si>
    <t>SS-185B</t>
  </si>
  <si>
    <t>DEEP CUP DUO STRAINER-SNAPLOC BSKT   BRASS SLIP NUT</t>
  </si>
  <si>
    <t>SS-195</t>
  </si>
  <si>
    <t>SS TWIST-N-SEAL DUO STRAINER</t>
  </si>
  <si>
    <t>SS-195B</t>
  </si>
  <si>
    <t>TWIST-N-SEAL STRAINER,BRASS NT</t>
  </si>
  <si>
    <t>SS-200</t>
  </si>
  <si>
    <t>DUPLEX STRAINER</t>
  </si>
  <si>
    <t>SS-300</t>
  </si>
  <si>
    <t>WASH TRAY PLUG</t>
  </si>
  <si>
    <t>SS-400</t>
  </si>
  <si>
    <t>STRAINER FLAT; 4-1/2"</t>
  </si>
  <si>
    <t>SS-500M</t>
  </si>
  <si>
    <t>FIT ALL STRAINER INSERT-METAL DROP   POST RUBBER SEAT</t>
  </si>
  <si>
    <t>SS-510</t>
  </si>
  <si>
    <t>STRAINER INSERT-SOLID METAL POST     RUBBER SEAT. FITS SS-100 &amp; SS-111</t>
  </si>
  <si>
    <t>SS-512</t>
  </si>
  <si>
    <t>S/S POST INSERT W/CP METAL POST      FITS SS-112</t>
  </si>
  <si>
    <t>SS-525</t>
  </si>
  <si>
    <t>REPLACEMENT INSERT FOR SS-125</t>
  </si>
  <si>
    <t>SS-575</t>
  </si>
  <si>
    <t>SS BASKET FOR SS-175</t>
  </si>
  <si>
    <t>SS-585</t>
  </si>
  <si>
    <t>REPLACEMENT BASKET FOR SS-185B</t>
  </si>
  <si>
    <t>SS-595</t>
  </si>
  <si>
    <t>REPLACEMENT INSERT FOR SS-195</t>
  </si>
  <si>
    <t>SS-600</t>
  </si>
  <si>
    <t>JR DUO STRAINER - PRINTED BOX</t>
  </si>
  <si>
    <t>SS-605</t>
  </si>
  <si>
    <t>C.P.BRASS JR.DUO STRAINER</t>
  </si>
  <si>
    <t>SS-610</t>
  </si>
  <si>
    <t>JR. DUO INSERT</t>
  </si>
  <si>
    <t>SS-615</t>
  </si>
  <si>
    <t>DEEP JR DUO STRAINER INSERT</t>
  </si>
  <si>
    <t>T-250</t>
  </si>
  <si>
    <t>DOUGLAS FLUSH VALVE-REG.PATTN.</t>
  </si>
  <si>
    <t>T-300M</t>
  </si>
  <si>
    <t>SINGLE ACTION TANK LEVER-METAL</t>
  </si>
  <si>
    <t>TE0460</t>
  </si>
  <si>
    <t>3/4"X60' ELEC TAPE IMPORT</t>
  </si>
  <si>
    <t>TAPE</t>
  </si>
  <si>
    <t>TF03100</t>
  </si>
  <si>
    <t>1/2 X 100 PTFE THREAD SEALING TAPE</t>
  </si>
  <si>
    <t>TF031296</t>
  </si>
  <si>
    <t>1/2X1296 PTFE THREAD SEALING TAPE</t>
  </si>
  <si>
    <t>TF03260</t>
  </si>
  <si>
    <t>1/2X260 PTFE THREAD SEALING TAPE</t>
  </si>
  <si>
    <t>TF03520</t>
  </si>
  <si>
    <t>1/2X520 PTFE THREAD SEALING TAPE</t>
  </si>
  <si>
    <t>TF041296</t>
  </si>
  <si>
    <t>3/4 X 1296 PTFE THREAD SEALING TAPE</t>
  </si>
  <si>
    <t>TF04260</t>
  </si>
  <si>
    <t>3/4X260 PTFE THREAD SEALING TAPE</t>
  </si>
  <si>
    <t>TF04520</t>
  </si>
  <si>
    <t>3/4X520 PTFE THREAD SEALING TAPE</t>
  </si>
  <si>
    <t>TF051296</t>
  </si>
  <si>
    <t>1X1296 PTFE THREAD SEALING TAPE</t>
  </si>
  <si>
    <t>TF05260</t>
  </si>
  <si>
    <t>1X260 PTFE THREAD SEALING TAPE</t>
  </si>
  <si>
    <t>TF05520</t>
  </si>
  <si>
    <t>1X520 PTFE THREAD SEALING TAPE</t>
  </si>
  <si>
    <t>TW0810</t>
  </si>
  <si>
    <t>2"X10MIL PIPE WRAP</t>
  </si>
  <si>
    <t>TW0820</t>
  </si>
  <si>
    <t>2"X20MIL PIPE WRAP</t>
  </si>
  <si>
    <t>TW1110</t>
  </si>
  <si>
    <t>4X10 PIPE WRAP</t>
  </si>
  <si>
    <t>1 1/2 FLUSH CLEANOUT</t>
  </si>
  <si>
    <t>2 FLUSH CLEANOUT</t>
  </si>
  <si>
    <t>COT07</t>
  </si>
  <si>
    <t>1-1/2" DWV DANDY CLEANOUT TEE        WITH PLUG</t>
  </si>
  <si>
    <t>COT08</t>
  </si>
  <si>
    <t>2" DWV DANDY CLEANOUT TEE WITH PLUG</t>
  </si>
  <si>
    <t>PTRAP07L</t>
  </si>
  <si>
    <t>1-1/2" DWV P TRAP LESS CLEANOUT      C X C</t>
  </si>
  <si>
    <t>PTRAP07W</t>
  </si>
  <si>
    <t>1-1/2" DWV P TRAP WITH CLEANOUT      C X C</t>
  </si>
  <si>
    <t>PTRAP08L</t>
  </si>
  <si>
    <t>2" DWV P TRAP LESS CLEANOUT          C X C</t>
  </si>
  <si>
    <t>PTRAP08W</t>
  </si>
  <si>
    <t>2" DWV P TRAP WITH CLEANOUT          C X C</t>
  </si>
  <si>
    <t>TRAP-0606SC</t>
  </si>
  <si>
    <t>1-1/4 X 1-1/4 C.P.SEMI CAST P TRAP</t>
  </si>
  <si>
    <t>TRAP-0706SC</t>
  </si>
  <si>
    <t>1-1/2" X 1-1/4" C.P.SEMI CAST P      TRAP</t>
  </si>
  <si>
    <t>TRAP-0707SC</t>
  </si>
  <si>
    <t>1-1/2" X 1-1/2" C.P.SEMI CAST P      TRAP</t>
  </si>
  <si>
    <t>TRAP-110</t>
  </si>
  <si>
    <t>2" C.I. TRAP STANDARD</t>
  </si>
  <si>
    <t>TRAP-120</t>
  </si>
  <si>
    <t>3" C.I. TRAP STANDARD</t>
  </si>
  <si>
    <t>TRAP-A</t>
  </si>
  <si>
    <t>1-1/2" X 1-1/4" CP LA TRAP WITH      CLEANOUT IPS</t>
  </si>
  <si>
    <t>TRAP-B</t>
  </si>
  <si>
    <t>1-1/2" X 1-1/4" CP LA TRAP LESS      CLEANOUT IPS</t>
  </si>
  <si>
    <t>TRAP-C</t>
  </si>
  <si>
    <t>1-1/2" X 1-1/2" RB LA TRAP           LESS CLEANOUT COPPER SWEAT OUTLET</t>
  </si>
  <si>
    <t>TRAP-D</t>
  </si>
  <si>
    <t>1-1/2" X 1-1/4" RB LA TRAP WITH      CLEANOUT IPS</t>
  </si>
  <si>
    <t>TRAP-E</t>
  </si>
  <si>
    <t>1-1/2" X 1-1/2" RB LA TRAP LESS      CLEANOUT IPS</t>
  </si>
  <si>
    <t>TRAP-F</t>
  </si>
  <si>
    <t>1-1/2" X 1-1/4" RB NY TRAP WITH      CLEANOUT IPS</t>
  </si>
  <si>
    <t>TRAP-G</t>
  </si>
  <si>
    <t>1-1/2" X 1-1/4" CP NY TRAP WITH      CLEANOUT IPS</t>
  </si>
  <si>
    <t>TRAP-H</t>
  </si>
  <si>
    <t>2" X 1-1/2" RB NY TRAP WITH          CLEANOUT IPS</t>
  </si>
  <si>
    <t>TRAP-I</t>
  </si>
  <si>
    <t>2" X 1-1/2" RB NY TRAP WITH          CLEANOUT SWEAT</t>
  </si>
  <si>
    <t>TRAP-J</t>
  </si>
  <si>
    <t>2" X 1-1/2" RB SWING TEE TRAP WITH   CLEANOUT IPS</t>
  </si>
  <si>
    <t>TRAP-L</t>
  </si>
  <si>
    <t>1-1/2" X 1-1/2" IPS RB LOW SEAL      BATH TRAP LESS CLEANOUT</t>
  </si>
  <si>
    <t>TRAP-M</t>
  </si>
  <si>
    <t>2" X 1-1/2" CP NY TRAP WITH          CLEANOUT IPS</t>
  </si>
  <si>
    <t>TRAP-N</t>
  </si>
  <si>
    <t>2" X 1-1/2" RB LA TRAP WITH          CLEANOUT IPS</t>
  </si>
  <si>
    <t>TRAP-Q</t>
  </si>
  <si>
    <t>2" X 1-1/2" RB LA TRAP LESS          CLEANOUT SWEAT</t>
  </si>
  <si>
    <t>SDPVC2</t>
  </si>
  <si>
    <t>PVC FLOOR DRAIN WITH STAINLESS       STEEL GRID FITS 2" AND 3"PIPE</t>
  </si>
  <si>
    <t>MALE STANDING BATH WASTE</t>
  </si>
  <si>
    <t>FEMALE STANDING BATH WASTE</t>
  </si>
  <si>
    <t>M &amp; F STANDING BATH WASTE</t>
  </si>
  <si>
    <t>LNT-151</t>
  </si>
  <si>
    <t>1-1/2" CP LIFT AND TURN - DIE CAST</t>
  </si>
  <si>
    <t>LNT-152</t>
  </si>
  <si>
    <t>1-1/2" CP LIFT AND TURN - BRASS      L/NUT</t>
  </si>
  <si>
    <t>TTD-150</t>
  </si>
  <si>
    <t>1-1/2 C.P. TIP TOE WAS</t>
  </si>
  <si>
    <t>TWB-100</t>
  </si>
  <si>
    <t>1-1/2" TRIP LEVER WASTE-GRID DRAIN</t>
  </si>
  <si>
    <t>TWB-150</t>
  </si>
  <si>
    <t>BATH WASTE-PVC-TRIP LEVER            TRIP LEVER</t>
  </si>
  <si>
    <t>TWB-250</t>
  </si>
  <si>
    <t>BATH WASTE-PVC-LIFT &amp; LOCK           LIFT &amp; LOCK</t>
  </si>
  <si>
    <t>TWB-350</t>
  </si>
  <si>
    <t>BATH WASTE-PVC-EASY TOUCH            TOE TOUCH</t>
  </si>
  <si>
    <t>TWB-605</t>
  </si>
  <si>
    <t>1-1/2" BRASS TUB WASTE - POPUP       DRAIN PLAIN SOCKET ON TAILPIECE     CONNECTION</t>
  </si>
  <si>
    <t>TWB-FP</t>
  </si>
  <si>
    <t>CP ZINC DIE CAST FACE PLATE FOR TWB  STYLE TRIP LEVER WASTE</t>
  </si>
  <si>
    <t>SBW-07</t>
  </si>
  <si>
    <t>SHOE 1-1/2 FOR STANDING WASTE</t>
  </si>
  <si>
    <t>SBW-08</t>
  </si>
  <si>
    <t>PLUNGER ASSEMBLY,STANDING WSTE</t>
  </si>
  <si>
    <t>SBW-08C</t>
  </si>
  <si>
    <t>CP CAP ONLY FOR PLUNGER ASSEMBLY     FOR STANDING WASTE</t>
  </si>
  <si>
    <t>SBW-09</t>
  </si>
  <si>
    <t>C,P,BARREL FOR STAND WAST</t>
  </si>
  <si>
    <t>SBW-09E</t>
  </si>
  <si>
    <t>CP ESCUTCHEON ONLY FOR BARREL        STANDING WASTE</t>
  </si>
  <si>
    <t>SDB2NC</t>
  </si>
  <si>
    <t>2" NO-CAULK BRASS BODY SHR DRAIN     W/S.S GRID-WRENCH INCLUDED</t>
  </si>
  <si>
    <t>SDBC-200</t>
  </si>
  <si>
    <t>2" NO-CAULK BRASS SHOWER DRAIN       W/S.S GRID-FOR 2"SCH 40 PIPE</t>
  </si>
  <si>
    <t>SDP2WSS</t>
  </si>
  <si>
    <t>2" QUICK-CAULK WHITE PLASTIC BODY    SHOWER DRAIN W/SS GRID W/WRENCH</t>
  </si>
  <si>
    <t>SDP2WSW</t>
  </si>
  <si>
    <t>2" SOLVENT WELD WHITE PLASTIC        SHOWER DRAIN W/SS GRID</t>
  </si>
  <si>
    <t>WSI-050</t>
  </si>
  <si>
    <t>WTI-75</t>
  </si>
  <si>
    <t>WTI-77</t>
  </si>
  <si>
    <t>WTI-78</t>
  </si>
  <si>
    <t>WTS-80</t>
  </si>
  <si>
    <t>WTS-82</t>
  </si>
  <si>
    <t>BOILER TUBE PLUGS</t>
  </si>
  <si>
    <t>QUICK-SET NH FLOOR FLANGE AND BEND</t>
  </si>
  <si>
    <t>BACK WATER VALVE</t>
  </si>
  <si>
    <t>BRASS FERRULE</t>
  </si>
  <si>
    <t>CI DRAINS AND FLOOR SINKS</t>
  </si>
  <si>
    <t>BRASS TRAP PLUGS</t>
  </si>
  <si>
    <t>DECK PLATE CLEANOUT</t>
  </si>
  <si>
    <t>CI CLOSET FLANGE</t>
  </si>
  <si>
    <t>IRON BODY CLEANOUT</t>
  </si>
  <si>
    <t>LEAD FITALL PLUG</t>
  </si>
  <si>
    <t>HOSE BIBBS</t>
  </si>
  <si>
    <t>ESCUTCHEONS</t>
  </si>
  <si>
    <t>PVC CUTTERS</t>
  </si>
  <si>
    <t>WING NUT TEST PLUG</t>
  </si>
  <si>
    <t>STAINLESS STEEL BRAIDED BALLCOCK CONNECTORS</t>
  </si>
  <si>
    <t>VINYL CONNECTORS</t>
  </si>
  <si>
    <t>SLIP NUTS</t>
  </si>
  <si>
    <t>SPUDS</t>
  </si>
  <si>
    <t>BASKET STRAINERS</t>
  </si>
  <si>
    <t>TOILET TANK ASSEMBLY</t>
  </si>
  <si>
    <t>DWV SPECIALTIES</t>
  </si>
  <si>
    <t>TRAPS</t>
  </si>
  <si>
    <t>DWVY-07</t>
  </si>
  <si>
    <t>1-1/2" CAST BRASS DWV WYE            C X C</t>
  </si>
  <si>
    <t>DWVY-08</t>
  </si>
  <si>
    <t>2" CAST BRASS DWV WYE C X C</t>
  </si>
  <si>
    <t>DWV-07TA</t>
  </si>
  <si>
    <t>1-1/2" SWT X SLIP DWV TRAP ADAPTER</t>
  </si>
  <si>
    <t>STANDING WASTE AND COMPONENTS</t>
  </si>
  <si>
    <t>BATH WASTES ,PLUGS AND FACE PLATE</t>
  </si>
  <si>
    <t>SHOWER STALL DRAINS</t>
  </si>
  <si>
    <t>WASHING MACHINE VALVE</t>
  </si>
  <si>
    <t>WASHING MACHINE TEE</t>
  </si>
  <si>
    <t>WSI-051</t>
  </si>
  <si>
    <t>TRAP-N-CP</t>
  </si>
  <si>
    <t>2" X 1-1/2" CP BRASS LA TRAP WITH    CLEAOUT IPS</t>
  </si>
  <si>
    <t>C X HOSE WASHING MACHINE VALVE       BRONZE W/ LEVER                     NOT FOR POTABLE WATER</t>
  </si>
  <si>
    <t>MIP X HOSE WASHING MACHINE VALVE     BRONZE W/LEVER                      NOT FOR POTABLE WATER</t>
  </si>
  <si>
    <t>CAST BRASS WASHING MACHINE TEE       1-1/2"FX1-1/2M 3/4"MIP X 1/2" FIP   NOT FOR POTABLE WATER</t>
  </si>
  <si>
    <t>CAST BRASS WASHING MACHINE TEE       1-1/2"MIPX1-1/2"SJ 3/4"HOSEX1/2"FIP NOT FOR POTABLE WATER</t>
  </si>
  <si>
    <t>CISDCP3NH</t>
  </si>
  <si>
    <t>3"NO HUB HEAVY DUTY SHOWER DRAIN-CP  STRAINER W/BOLT DOWN RING W/4-7/8OD STR</t>
  </si>
  <si>
    <t>IBC-65</t>
  </si>
  <si>
    <t xml:space="preserve"> </t>
  </si>
  <si>
    <t>FY-675LF</t>
  </si>
  <si>
    <t>LEAD FREE C.P.PLAIN END              BIBB-FIP-1/2"</t>
  </si>
  <si>
    <t>FY-680LF</t>
  </si>
  <si>
    <t>LEAD FREE C.P.HOSE BIBB 1/2"         FIP-FLANGED</t>
  </si>
  <si>
    <t>FY-681LF</t>
  </si>
  <si>
    <t>LEAD FREE BIBB, CP, ADJ, PE 1/2"</t>
  </si>
  <si>
    <t>FY-682LF</t>
  </si>
  <si>
    <t>LEAD FREE BIBB CP ADJ HE 1/2"</t>
  </si>
  <si>
    <t>FY-690LF</t>
  </si>
  <si>
    <t>LEAD FREE C.P.HOSE BIBB 1/2" - MIP</t>
  </si>
  <si>
    <t>FY-691LF</t>
  </si>
  <si>
    <t>LEAD FREE BIBB CP MALE PE 1/2"</t>
  </si>
  <si>
    <t>FY-692LF</t>
  </si>
  <si>
    <t>LEAD FREE BIBB; RB; MALE; PE 1/2"</t>
  </si>
  <si>
    <t>FY-695LF</t>
  </si>
  <si>
    <t>LEAD FREE BIBB, CP, MALE, HE 3/4"</t>
  </si>
  <si>
    <t>LEAD FREE FY HOSE BIBBS</t>
  </si>
  <si>
    <t>VFB-0320LF</t>
  </si>
  <si>
    <t>LEAD FREE 1/2 X 1/2 X 20" VINYL      FAUCET TUBE WITH BRASS NUT</t>
  </si>
  <si>
    <t>VFB-0348LF</t>
  </si>
  <si>
    <t>LEAD FREE 1/2 X 1/2 X 48" VINYL      FAUCET CONNECTOR WITH BRASS NUT</t>
  </si>
  <si>
    <t>VFB-12LF</t>
  </si>
  <si>
    <t>LEAD FREE 3/8OD X 1/2 X 12" VINYL    FAUCET TUBE WITH BRASS NUT</t>
  </si>
  <si>
    <t>VFC-0312LF</t>
  </si>
  <si>
    <t>LEAD FREE 1/2 X 1/2 X 12" VINYL      FAUCET TUBE WITH CELCON NUT</t>
  </si>
  <si>
    <t>VFC-0316LF</t>
  </si>
  <si>
    <t>LEAD FREE 1/2 X 1/2 X 16" VINYL      FAUCET TUBE WITH CELCON NUT</t>
  </si>
  <si>
    <t>VFC-0320LF</t>
  </si>
  <si>
    <t>LEAD FREE 1/2 X 1/2 X 20" VINYL      FAUCET TUBE WITH CELCON NUT</t>
  </si>
  <si>
    <t>VFC-0324LF</t>
  </si>
  <si>
    <t>LEAD FREE 1/2 X 1/2 X 24" VINYL      FAUCET TUBE WITH CELCON NUT</t>
  </si>
  <si>
    <t>VFC-0336LF</t>
  </si>
  <si>
    <t>LEAD FREE 1/2 X 1/2 X 36" VINYL      FAUCET TUBE WITH CELCON NUT</t>
  </si>
  <si>
    <t>VFC-0348LF</t>
  </si>
  <si>
    <t>LEAD FREE 1/2 X 1/2 X 48" VINYL      FAUCET TUBE WITH CELCON NUT</t>
  </si>
  <si>
    <t>VFC-0360LF</t>
  </si>
  <si>
    <t>LEAD FREE 1/2 X 1/2 X 60" VINYL      FAUCET TUBE WITH CELCON NUT</t>
  </si>
  <si>
    <t>LEAD FREE VINYL CONNECTORS</t>
  </si>
  <si>
    <t>DDF-12LF</t>
  </si>
  <si>
    <t>LEAD FREE 3/8" OD COMP 12" BRAIDED   S/S "DELTA" CONNECTOR</t>
  </si>
  <si>
    <t>DDF-20LF</t>
  </si>
  <si>
    <t>LEAD FREE 3/8" OD COMP 20" BRAIDED   S/S "DELTA" CONNECTOR</t>
  </si>
  <si>
    <t>SSF-0315LF</t>
  </si>
  <si>
    <t>LEAD FREE 1/2"FIP X 1/2"FIP X 15"   BRAIDED S/S FAUCET CONNECTOR</t>
  </si>
  <si>
    <t>SSF-0336LF</t>
  </si>
  <si>
    <t>LEAD FREE 1/2"FIP X 1/2"FIP X 36"   BRAIDED S/S FAUCET CONNECTOR</t>
  </si>
  <si>
    <t>SSF-0348LF</t>
  </si>
  <si>
    <t>LEAD FREE 1/2"FIP X 1/2"FIP X 48"   BRAIDED S/S FAUCET CONNECTOR</t>
  </si>
  <si>
    <t>SSF-12LF</t>
  </si>
  <si>
    <t>LEAD FREE 3/8"COMP X 1/2"FIP 12"     BRAIDED S/S FAUCET CONNECTOR</t>
  </si>
  <si>
    <t>SSF-16LF</t>
  </si>
  <si>
    <t>LEAD FREE 3/8"COMP X 1/2"FIP 16"     BRAIDED S/S FAUCET CONNECTOR</t>
  </si>
  <si>
    <t>SSF-20LF</t>
  </si>
  <si>
    <t>LEAD FREE 3/8"COMP X 1/2"FIP 20"     BRAIDED S/S FAUCET CONNECTOR</t>
  </si>
  <si>
    <t>SSF-30LF</t>
  </si>
  <si>
    <t>LEAD FREE 3/8"COMP X 1/2"FIP 30"     BRAIDED S/S FAUCET CONNECTOR</t>
  </si>
  <si>
    <t>SSF-36LF</t>
  </si>
  <si>
    <t>LEAD FREE 3/8"COMP X 1/2"FIP 36"     BRAIDED S/S FAUCET CONNECTOR</t>
  </si>
  <si>
    <t>LEAD FREE STAINLESS STEEL BRAIDED CONNECTORS</t>
  </si>
  <si>
    <t>SSDW-36LF</t>
  </si>
  <si>
    <t>LEAD FREE 36" STAINLESS STL BRAIDED  DISH WASHER CONN W/ 90 ELBOW NOT    FOR POTABLE WATER</t>
  </si>
  <si>
    <t>SSDW-48LF</t>
  </si>
  <si>
    <t>LEAD FREE 48" STAINLESS STL BRAIDED  DISH WASHER CONN W/ 90 ELBOW NOT    FOR POTABLE WATER</t>
  </si>
  <si>
    <t>SSDW-60LF</t>
  </si>
  <si>
    <t>LEAD FREE 60" STAINLESS STL BRAIDED  DISH WASHER CONN W/ 90 ELBOW NOT    FOR POTABLE WATER</t>
  </si>
  <si>
    <t>SSDW-72LF</t>
  </si>
  <si>
    <t>LEAD FREE 72" STAINLESS STL BRAIDED  DISH WASHER CONN W/ 90 ELBOW NOT    FOR POTABLE WATER</t>
  </si>
  <si>
    <t>SSDWL-36LF</t>
  </si>
  <si>
    <t>LEAD FREE 36" STAINLESS STL BRAIDED  DISH WASHER CONN W/3/4" HPT 90      ELBOW</t>
  </si>
  <si>
    <t>SSDWL-48LF</t>
  </si>
  <si>
    <t>LEAD FREE 48" STAINLESS STL BRAIDED  DISH WASHER CONN W/3/4" HPT 90      ELBOW</t>
  </si>
  <si>
    <t>SSDWL-60LF</t>
  </si>
  <si>
    <t>LEAD FREE 60" STAINLESS STL BRAIDED  DISH WASHER CONN W/3/4" HPT 90      ELBOW</t>
  </si>
  <si>
    <t>SSDWL-72LF</t>
  </si>
  <si>
    <t>LEAD FREE 72" STAINLESS STL BRAIDED  DISH WASHER CONN W/3/4" HPT 90      ELBOW</t>
  </si>
  <si>
    <t>VDWB-60LF</t>
  </si>
  <si>
    <t>LEAD FREE 3/8OD X 1/2 X 60" VINYL    DISHWASHER CONNECTOR WITH BRASS NUT WITH 3/8 ELBOW</t>
  </si>
  <si>
    <t>VDWB-60LELF</t>
  </si>
  <si>
    <t>LEAD FREE 3/8OD X 1/2 X 60" VINYL    DISHWASHER CONNECTOR WITH BRASS NUT LESS ELBOW</t>
  </si>
  <si>
    <t>DWLLF</t>
  </si>
  <si>
    <t xml:space="preserve">LEAD FREE DISHWASHER ELBOW 3/8"OD X 3/4" FHT BRASS BODY WITH SWIVEL HOSE CONNECTOR &amp; GASKET        </t>
  </si>
  <si>
    <t>25-2000LF</t>
  </si>
  <si>
    <t>LEAD FREE 1/4"TURN RETRO-FIT         STR.SUPPLY VALVE 3/8OD CAPTURED NUT X 3/8OD COMP</t>
  </si>
  <si>
    <t>26-1001LF</t>
  </si>
  <si>
    <t>LEAD FREE 3/8"FIP X 3/8"OD CP COMP   1/4"TURN ANGLE STOP OVAL HANDLE</t>
  </si>
  <si>
    <t>26-1002LF</t>
  </si>
  <si>
    <t>LEAD FREE 3/8" FIP X 3/8"OD CP COMP  1/4"TURN STRAIGHT STOP OVAL HANDLE</t>
  </si>
  <si>
    <t>26-1003LF</t>
  </si>
  <si>
    <t>LEAD FREE 1/2" FIP X 3/8"OD CP COMP  1/4"TURN ANGLE STOP OVAL HANDLE</t>
  </si>
  <si>
    <t>26-1004LF</t>
  </si>
  <si>
    <t>LEAD FREE 1/2" FIP X 3/8"OD COMP CP  1/4"TURN STRAIGHT STOP OVAL HANDLE</t>
  </si>
  <si>
    <t>26-1009LF</t>
  </si>
  <si>
    <t>LEAD FREE 1/2"SWT X 3/8"OD CP COMP   1/4"TURN ANGLE STOP OVAL HANDLE</t>
  </si>
  <si>
    <t>26-1009BLF</t>
  </si>
  <si>
    <t>LEAD FREE 1/2"SWT X 3/8"OD COMP      1/4"TURN ANGLE STOP OVAL HANDLE     ROUGH BRASS</t>
  </si>
  <si>
    <t>26-1010LF</t>
  </si>
  <si>
    <t>LEAD FREE 1/2"SWT X 3/8"OD COMP      1/4"TURN STRAIGHT STOP OVAL HANDLE</t>
  </si>
  <si>
    <t>26-1010BLF</t>
  </si>
  <si>
    <t>LEAD FREE 1/2"SWT X 3/8"OD COMP      1/4"TURN STRAIGHT STOP OVAL HANDLE  ROUGH BRASS</t>
  </si>
  <si>
    <t>26-1040LF</t>
  </si>
  <si>
    <t>LEAD FREE 1/2"SWT X 3/8"OD CP COMP 1/4"TURN STRAIGHT STOP OVAL HANDLE WITH 5"CP EXT TUBE &amp; BELL ESC.</t>
  </si>
  <si>
    <t>26-1041LF</t>
  </si>
  <si>
    <t>LEAD FREE 1/2"SWT X 3/8"OD CP COMP   1/4"TURN ANGLE STOP OVAL HANDLE     WITH 5"CP EXT TUBE AND BELL</t>
  </si>
  <si>
    <t>26-1014LF</t>
  </si>
  <si>
    <t>LEAD FREE 5/8"OD COMP X 3/8"OD COMP  CP 1/4" TURN STRAIGHT STOP OVAL     HANDLE</t>
  </si>
  <si>
    <t>26-1019LF</t>
  </si>
  <si>
    <t>LEAD FREE 5/8"OD COMP X 3/8"OD CP    COMP 1/4" TURN ANGLE STOP OVAL      HANDLE</t>
  </si>
  <si>
    <t>26-1019BLF</t>
  </si>
  <si>
    <t>LEAD FREE 5/8"OD COMP X 3/8"OD COMP  1/4" TURN ANGLE STOP OVAL HANDLE    ROUGH BRASS</t>
  </si>
  <si>
    <t>26-2001LF</t>
  </si>
  <si>
    <t>LEAD FREE 5/8"OD COMP X 3/8"OD COMP X 3/8"OD COMP 1/4 TURN DUAL ANGLE STOP OVAL HANDLE</t>
  </si>
  <si>
    <t>26-2001BLF</t>
  </si>
  <si>
    <t>LEAD FREE 5/8"OD COMP X 3/8"OD COMP X 3/8"OD COMP 1/4 TURN DUAL ANGLE STOP OVAL HANDLE ROUGH BRASS</t>
  </si>
  <si>
    <t>26-1003PXLF</t>
  </si>
  <si>
    <t>LEAD FREE 1/2"PEX X 3/8"OD CP COMP   1/4"TURN ANGLE STOP OVAL HANDLE</t>
  </si>
  <si>
    <t>26-1004PXLF</t>
  </si>
  <si>
    <t>LEAD FREE 1/2" PEX X 3/8"OD COMP CP  1/4"TURN STRAIGHT STOP OVAL HANDLE</t>
  </si>
  <si>
    <t>26-1014CPVCLF</t>
  </si>
  <si>
    <t>LEAD FREE 5/8"OD CPVC COMP X         3/8"OD CP COMP 1/4" TURN STRAIGHT   STOP OVAL HANDLE</t>
  </si>
  <si>
    <t>26-1019CPVCLF</t>
  </si>
  <si>
    <t>LEAD FREE 5/8"OD CPVC COMP X         3/8"OD CP COMP 1/4" TURN ANGLE STOP OVAL HANDLE</t>
  </si>
  <si>
    <t>29-1001LF</t>
  </si>
  <si>
    <t>29-1002LF</t>
  </si>
  <si>
    <t>29-1003LF</t>
  </si>
  <si>
    <t>29-1003BLF</t>
  </si>
  <si>
    <t>29-1004LF</t>
  </si>
  <si>
    <t>29-1009LF</t>
  </si>
  <si>
    <t>29-1009BLF</t>
  </si>
  <si>
    <t>29-1010LF</t>
  </si>
  <si>
    <t>29-1010BLF</t>
  </si>
  <si>
    <t>29-1040LF</t>
  </si>
  <si>
    <t>29-1041LF</t>
  </si>
  <si>
    <t>29-1014LF</t>
  </si>
  <si>
    <t>29-1019LF</t>
  </si>
  <si>
    <t>29-1019BLF</t>
  </si>
  <si>
    <t>29-2001LF</t>
  </si>
  <si>
    <t>29-2001BLF</t>
  </si>
  <si>
    <t>29-1575LF</t>
  </si>
  <si>
    <t>29-1003PXLF</t>
  </si>
  <si>
    <t>29-1004PXLF</t>
  </si>
  <si>
    <t>29-2001PXLF</t>
  </si>
  <si>
    <t>29-1014CPVCLF</t>
  </si>
  <si>
    <t>29-1019CPVCLF</t>
  </si>
  <si>
    <t>LEAD FREE 1/4 TURN SUPPLY STOP</t>
  </si>
  <si>
    <t>LEAD FREE MULTI-TURN SUPPLY STOP</t>
  </si>
  <si>
    <t>STANDARD BRASS AND LEAD FREE PLUMBING SPECIALTIES</t>
  </si>
  <si>
    <t>C.P.PLAIN END BIBB-FIP-1/2"     NOT FOR POTABLE WATER</t>
  </si>
  <si>
    <t>C.P.HOSE BIBB 1/2" FIP-FLANGED    NOT FOR POTABLE WATER</t>
  </si>
  <si>
    <t>BIBB, CP, ADJ, PE 1/2"    NOT FOR POTABLE WATER</t>
  </si>
  <si>
    <t>BIBB CP ADJ HE 1/2"   NOT FOR POTABLE WATER</t>
  </si>
  <si>
    <t>BIBB CP MALE PE 1/2"   NOT FOR POTABLE WATER</t>
  </si>
  <si>
    <t>BIBB; RB; MALE; PE 1/2"   NOT FOR POTABLE WATER</t>
  </si>
  <si>
    <t>BIBB, CP, MALE, HE 3/4"   NOT FOR POTABLE WATER</t>
  </si>
  <si>
    <t>CAST BRASS WASHING MACHINE TEE       1-1/2" FIP X 1-1/2"MIP 3/4" HOSE X 1/2" FIP NOT FOR POTABLE WATER</t>
  </si>
  <si>
    <t>CAST BRASS WASHING MACHINE TEE       1-1/2"FIPX1-1/2"MIP 3/4"HOSE X 1/2"SWT   NOT FOR POTABLE WATER</t>
  </si>
  <si>
    <t xml:space="preserve">Note: Different multipliers may apply for each section depending on your matrix. </t>
  </si>
  <si>
    <t xml:space="preserve"> You will have to manually input them. </t>
  </si>
  <si>
    <t>CAST BRASS WASHING MACHINE TEE       1-1/2"MIPX1-1/2"SJ 3/4"MIPX1/2"FIP   NOT FOR POTABLE WATER</t>
  </si>
  <si>
    <t>DWV-07A</t>
  </si>
  <si>
    <t>DWV-08A</t>
  </si>
  <si>
    <t xml:space="preserve">1-1/2" SWT X MALE DWV ADAPTER BUSHING </t>
  </si>
  <si>
    <t xml:space="preserve">2" SWT X MALE DWV ADAPTER BUSHING </t>
  </si>
  <si>
    <t>IBC-435CS</t>
  </si>
  <si>
    <t>IBC-65CS</t>
  </si>
  <si>
    <t>4" X 3 1/2 IRON BODY CLEANOUT  COUNTERSUNK BRASS PLUG</t>
  </si>
  <si>
    <t>6" X 5" IRON BODY CLEANOUT   5" RAISED BRASS PLUG</t>
  </si>
  <si>
    <t>6" X 5" IRON BODY CLEANOUT   5" COUNTERSUNK BRASS PLUG</t>
  </si>
  <si>
    <t>4" X 3 IRON BODY CLEANOUT RAISED</t>
  </si>
  <si>
    <t>4" X 3" IRON BODY CLEANOUT  COUNTERSUNK  BRASS PLUG</t>
  </si>
  <si>
    <t>29-1015LF</t>
  </si>
  <si>
    <t>26-1012PXLF</t>
  </si>
  <si>
    <t>LEAD FREE 1/2" PEX X 1/2 PEX CP      1/4"TURN STRAIGHT STOP OVAL HANDLE</t>
  </si>
  <si>
    <t>26-1003PXCELF</t>
  </si>
  <si>
    <t>26-1004PXCELF</t>
  </si>
  <si>
    <t>26-1015PXCELF</t>
  </si>
  <si>
    <t>26-1016PXCELF</t>
  </si>
  <si>
    <t>29-2003BLF</t>
  </si>
  <si>
    <t>29-2003LF</t>
  </si>
  <si>
    <t>29-1015BLF</t>
  </si>
  <si>
    <t>26-2009BLF</t>
  </si>
  <si>
    <t>LEAD FREE 1/2"C X 3/8"OD X 3/8"OD    RB ANGLE STOP 1/4 TURN</t>
  </si>
  <si>
    <t>26-2021BLF</t>
  </si>
  <si>
    <t>26-1017LF</t>
  </si>
  <si>
    <t>26-1023LF</t>
  </si>
  <si>
    <t>29-1003LKLF</t>
  </si>
  <si>
    <t>29-1009LKLF</t>
  </si>
  <si>
    <t>29-1001LKLF</t>
  </si>
  <si>
    <t>FY-691PB</t>
  </si>
  <si>
    <t>SSWM-48</t>
  </si>
  <si>
    <t>SSWM-60</t>
  </si>
  <si>
    <t>SSWM-72</t>
  </si>
  <si>
    <t>SST-30M</t>
  </si>
  <si>
    <t>VIMK-60LF</t>
  </si>
  <si>
    <t>1/4OD X 60" VINYL REINFORCED         FLEXIBLE ICE MAKER SUPPLY TUBE      LEAD FREE</t>
  </si>
  <si>
    <t>VIMK-72LF</t>
  </si>
  <si>
    <t>1/4OD X 72" VINYL REINFORCED         FLEXIBLE ICE MAKER SUPPLY TUBE      LEAD FREE</t>
  </si>
  <si>
    <t>NT-152R</t>
  </si>
  <si>
    <t>11/2" X 11/4" RB SLIP NUT</t>
  </si>
  <si>
    <t>SS-6000</t>
  </si>
  <si>
    <t>JR DUO STRAINER - PLAIN BOX</t>
  </si>
  <si>
    <t>SS-150MH</t>
  </si>
  <si>
    <t>PLASTIC DUO STRAINER SS CLAD         LESS NUT &amp; WASHER</t>
  </si>
  <si>
    <t>SS-150MHW</t>
  </si>
  <si>
    <t>PLASTIC DUO STRAINER - WHITE         LESS NUT AND WASHER</t>
  </si>
  <si>
    <t>SS-300MH</t>
  </si>
  <si>
    <t>2-1/2" CP DIE CAST ZINC WASH TRAY    PLUG W/ZINC LOCKNUT,RUBBER WASHER</t>
  </si>
  <si>
    <t>SS-550MHW</t>
  </si>
  <si>
    <t>PLASTIC STRAINER CUP INSERT-WHITE    FOR SS-150MHW</t>
  </si>
  <si>
    <t>SS-600MHPL</t>
  </si>
  <si>
    <t>PLASTIC JR.DUO STRAINER              2-1/2" SS CLAD,LESS N&amp;W</t>
  </si>
  <si>
    <t>SS-610MHPC</t>
  </si>
  <si>
    <t>CP PLASTIC INSERT ONLY FOR JR DUO    STRAINER</t>
  </si>
  <si>
    <t>SS-625MHPC</t>
  </si>
  <si>
    <t>2-1/2" PLASTIC JR.DUO STRAINER       WITH SCREW IN BASKET</t>
  </si>
  <si>
    <t>NT-252R</t>
  </si>
  <si>
    <t>2" X 1-1/2" RB BRASS SLIP NUT</t>
  </si>
  <si>
    <t>SS-600MHW</t>
  </si>
  <si>
    <t>WHITE PLASTIC JR DUO STRAINER        2-1/2" LESS N&amp;W</t>
  </si>
  <si>
    <t>SS-601DCB</t>
  </si>
  <si>
    <t>BASKET ONLY FOR 2-1/2" JR DUO STR    DIE CAST</t>
  </si>
  <si>
    <t>LST-150</t>
  </si>
  <si>
    <t>1 1/2" GALV. LW SEAL BATH TRAP</t>
  </si>
  <si>
    <t>TWB-500</t>
  </si>
  <si>
    <t>1-1/2" WASTE &amp; OVERFLOW              WITH CHAIN &amp; STOPPER</t>
  </si>
  <si>
    <t>3/8"COMP X 7/8" X 30" BRAIDED        S/S CLOSET CONNECTOR                WITH METAL BALLCOCK NUT  NOT FOR POTABLE WATER</t>
  </si>
  <si>
    <t>LEAD FREE 1/2" PEX (F1960) X 3/8" OD           COMPRESSION, ANGLE STOP VALVE, CP,  1/4 TURN</t>
  </si>
  <si>
    <t>LEAD FREE 1/2" PEX (F1960) X 3/8" OD           COMPRESSION, STRAIGHT STOP VALVE,   CP, 1/4 TURN</t>
  </si>
  <si>
    <t>LEAD FREE 1/2" PEX (F1960) X 1/4" OD           COMPRESSION, ANGLE STOP VALVE, CP,  1/4 TURN</t>
  </si>
  <si>
    <t>LEAD FREE 1/2" PEX (F1960) X 1/4" OD           COMPRESSION, STRAIGHT STOP VALVE,   CP, 1/4 TURN</t>
  </si>
  <si>
    <t>LEAD FREE 5/8" OD COMPRESSION X 1/4" OD        COMPRESSION, CP, ANGLE STOP VALVE,  1/4 TURN</t>
  </si>
  <si>
    <t>LEAD FREE 5/8" OD COMPRESSION X 1/2" OD        COMPRESSION, ANGLE STOP VALVE, CP,  1/4 TURN</t>
  </si>
  <si>
    <t>STAINLESS STEEL BRAIDED WASHING MACHINE CONNECTORS</t>
  </si>
  <si>
    <t>3/4"FHT X 3/4"FHT X 48" BRAIDED      WASHING MACHINE CONNECTOR  NOT FOR POTABLE WATER</t>
  </si>
  <si>
    <t>3/4"FHT X 3/4"FHT X 60" BRAIDED      WASHING MACHINE CONNECTOR  NOT FOR POTABLE WATER</t>
  </si>
  <si>
    <t>3/4"FHT X 3/4"FHT X 72" BRAIDED      WASHING MACHINE CONNECTOR  NOT FOR POTABLE WATER</t>
  </si>
  <si>
    <t>LEAD FREE VINYL ICE MAKER SUPPLY TUBE</t>
  </si>
  <si>
    <t>BIBB PB MALE PE 1/2" SAMPLING VALVE NOT FOR POTABLE WATER</t>
  </si>
  <si>
    <t xml:space="preserve">LEAD FREE 3/8" FIP X 3/8" OD COMPRESSION, ANGLE STOP VALVE, CP, MULTI-TURN  </t>
  </si>
  <si>
    <t>LEAD FREE 3/8" FIP X 3/8" OD COMPRESSION, ANGLE STOP VALVE, LOOSE KEY, CP, MULTI-TURN</t>
  </si>
  <si>
    <t>LEAD FREE 3/8" FIP X 3/8" OD COMPRESSION, STRAIGHT STOP VALVE, CP, MULTI-TURN</t>
  </si>
  <si>
    <t>LEAD FREE 1/2" PEX X 3/8" OD COMPRESSION, ANGLE STOP VALVE, CP, MULTI-TURN</t>
  </si>
  <si>
    <t>LEAD FREE 1/2" FIP X 3/8" OD COMPRESSION, STRAIGHT STOP VALVE, CP, MULTI-TURN</t>
  </si>
  <si>
    <t>LEAD FREE 1/2" PEX X 3/8" OD COMPRESSION, STRAIGHT STOP VALVE, CP, MULTI-TURN</t>
  </si>
  <si>
    <t>LEAD FREE 1/2" SWEAT X 3/8" OD COMPRESSION, ANGLE STOP VALVE, ROUGH BRASS, MULTI-TURN</t>
  </si>
  <si>
    <t>LEAD FREE 1/2" SWEAT X 3/8"OD COMPRESSION, ANGLE STOP VALVE, CP, MULTI-TURN</t>
  </si>
  <si>
    <t>LEAD FREE 1/2" SWEAT X 3/8" OD COMPRESSION ANGLE STOP VALVE, LOOSE KEY, CP, MULTI-TURN</t>
  </si>
  <si>
    <t>LEAD FREE 1/2" FIP X 3/8" OD COMPRESSION, ANGLE STOP VALVE, ROUGH BRASS, MULTI-TURN</t>
  </si>
  <si>
    <t>LEAD FREE 1/2" FIP INLET X 3/8" OD COMPRESSION, ANGLE STOP VALVE, CP, MULTI-TURN</t>
  </si>
  <si>
    <t>LEAD FREE 1/2" FIP X 3/8" OD COMPRESSION, ANGLE STOP VALVE, LOOSE KEY, CP, MULTI TURN</t>
  </si>
  <si>
    <t>LEAD FREE 1/2" SWEAT X 3/8" OD COMPRESSION, STRAIGHT STOP VALVE, ROUGH BRASS, MULTI-TURN</t>
  </si>
  <si>
    <t>LEAD FREE 1/2" SWEAT X 3/8" OD COMPRESSION, STRAIGHT STOP VALVE, CP, MULTI-TURN</t>
  </si>
  <si>
    <t>LEAD FREE 5/8" OD CPVC X 3/8" OD COMPRESSION, STRAIGHT STOP VALVE, CP, MULTI-TURN</t>
  </si>
  <si>
    <t>LEAD FREE 5/8" OD COMPRESSION X 3/8"OD COMPRESSION, STRAIGHT STOP VALVE, CP, MULTI-TURN</t>
  </si>
  <si>
    <t>LEAD FREE 1/2" SWEAT X 1/4" OD COMPRESSION, ANGLE STOP VALVE, ROUGH BRASS, MULTI-TURN</t>
  </si>
  <si>
    <t>LEAD FREE 1/2" SWEAT X 1/4" OD COMPRESSION, ANGLE STOP VALVE, CP, MULTI-TURN</t>
  </si>
  <si>
    <t>LEAD FREE 5/8" OD COMPRESSION X3/8" OD COMPRESSION, ANGLE STOP VALVE, ROUGH BRASS, MULTI-TURN</t>
  </si>
  <si>
    <t>LEAD FREE 5/8" OD CPVC X 3/8" OD COMPRESSION, ANGLE STOP VALVE, CP, MULTI-TURN</t>
  </si>
  <si>
    <t>LEAD FREE 5/8" OD COMPRESSION X 3/8" OD COMPRESSION, ANGLE STOP VALVE, CP, MULTI-TURN</t>
  </si>
  <si>
    <t>LEAD FREE 1/2" SWEAT X 3/8"OD COMPRESSION WITH 5" EXTENSION AND BELL ESCUTCHEON, ANGLE STOP VALVE, CP, MULTI-TURN</t>
  </si>
  <si>
    <t>LEAD FREE 1/2" SWEAT X 3/8"OD COMPRESSION WITH 5" EXTENSION AND BELL ESCUTCHEON, STRAIGHT STOP VALVE, CP, MULTI-TURN</t>
  </si>
  <si>
    <t>LEAD FREE 5/8" OD COMPRESSION X 5/8" OD COMPRESSION, STRAIGHT STOP VALVE, CP, MULTI-TURN</t>
  </si>
  <si>
    <t>LEAD FREE 5/8" OD COMPRESSION X 3/8" OD COMPRESSION X 3/8" COMPRESSION, ANGLE, DUAL STOP VALVE, ROUGH BRASS, MULTI-TURN</t>
  </si>
  <si>
    <t>LEAD FREE 5/8" OD COMPRESSION X 3/8" OD COMPRESSION X 3/8" COMPRESSION, ANGLE, DUAL STOP VALVE, CP, MULTI-TURN</t>
  </si>
  <si>
    <t>LEAD FREE 1/2" PEX X 3/8" OD COMPRESSION X 3/8" COMPRESSION, ANGLE, DUAL STOP VALVE, CP, MULTI-TURN</t>
  </si>
  <si>
    <t>LEAD FREE 1/2" FIP X 3/8" OD X 3/8" OD COMPRESSION, ANGLE, DUAL STOP VALVE, ROUGH BRASS, MULTI-TURN</t>
  </si>
  <si>
    <t>LEAD FREE 1/2" FIP X 3/8" OD X 3/8" OD COMPRESSION, ANGLE, DUAL STOP VALVE, CP, MULTI-TURN</t>
  </si>
  <si>
    <t>NT-125DCC</t>
  </si>
  <si>
    <t>NT-152DCC</t>
  </si>
  <si>
    <t>NT-155DCC</t>
  </si>
  <si>
    <t>NT-125DCR</t>
  </si>
  <si>
    <t>NT-152DCR</t>
  </si>
  <si>
    <t>1-1/4" X 1-1/4" CP DIE CAST SLP NUT</t>
  </si>
  <si>
    <t>1-1/4" X 1-1/4" RB DIE CAST SLP NUT</t>
  </si>
  <si>
    <t>1-1/2"X1-1/4" CP DIE CAST SLIP NUT</t>
  </si>
  <si>
    <t>1-1/2"X1-1/4" RB DIE CAST SLIP NUT</t>
  </si>
  <si>
    <t>1-1/2" X 1-1/2" CP DIE CAST SLP NUT</t>
  </si>
  <si>
    <t>LEAD FREE 5/8" OD COMPRESSION X 3/8" OD COMPRESSION X 1/4" OD COMPRESSION,  ANGLE, DUAL STOP, ROUGH BRASS, 1/4  TURN</t>
  </si>
  <si>
    <t>SSIM-60LF</t>
  </si>
  <si>
    <t>SSIM-72LF</t>
  </si>
  <si>
    <t>LEAD FREE STAINLESS STEEL BRAIDED DISHWASHER CONNECTORS</t>
  </si>
  <si>
    <t>STAINLESS STEEL ICE MAKER CONNECTOR</t>
  </si>
  <si>
    <t>CISDCP2NHSQ</t>
  </si>
  <si>
    <t>2"NO HUB HEAVY DUTY SHOWER DRAIN CP SQUARE STRAINER W/BOLT DOWN RING W/4-7/8OD</t>
  </si>
  <si>
    <t>VTC-0212</t>
  </si>
  <si>
    <t>VTC-0220</t>
  </si>
  <si>
    <t>VFC-0212LF</t>
  </si>
  <si>
    <t>VFC-0220LF</t>
  </si>
  <si>
    <t>VFC-0230LF</t>
  </si>
  <si>
    <t>VFC-0236LF</t>
  </si>
  <si>
    <t>3/8 X 7/8 X 12" VINYL TANK     CONNECTOR WITH CELCON NUT</t>
  </si>
  <si>
    <t>3/8 X 7/8 X 20" VINYL TANK     CONNECTOR WITH CELCON NUT</t>
  </si>
  <si>
    <t>LEAD FREE 3/8 X 1/2 X 12" VINY FAUCET CONNECTOR WITH CELCON N</t>
  </si>
  <si>
    <t>LEAD FREE 3/8 X 1/2 X 20" VINY FAUCET CONNECTOR WITH CELCON N</t>
  </si>
  <si>
    <t>LEAD FREE 3/8 X 1/2 X 30" VINY FAUCET CONNECTOR WITH CELCON N</t>
  </si>
  <si>
    <t>LEAD FREE 3/8 X 1/2 X 36" VINY FAUCET CONNECTOR WITH CELCON N</t>
  </si>
  <si>
    <t>26-1015PXLF</t>
  </si>
  <si>
    <t>26-1016PXLF</t>
  </si>
  <si>
    <t>1/2" PEX X 1/4" OD COMPRESSION, ANGLE STOP VALVE, CP, 1/4 TURN, LEAD FREE</t>
  </si>
  <si>
    <t>1/2" PEX X 1/4" OD COMPRESSION, STRAIGHT STOP VALVE, CP, 1/4 TURN, LEAD FREE</t>
  </si>
  <si>
    <t>26-1003PLF</t>
  </si>
  <si>
    <t>26-1004PLF</t>
  </si>
  <si>
    <t>26-1015PLF</t>
  </si>
  <si>
    <t>26-1016PLF</t>
  </si>
  <si>
    <t>1/2" PRESS X 1/4" OD COMPRESSION, ANGLE STOP VALVE, CP, 1/4 TURN</t>
  </si>
  <si>
    <t>1/2" PRESS X 1/4" OD COMPRESSION, STRAIGHT STOP VALVE, CP, 1/4 TURN</t>
  </si>
  <si>
    <t>LEAD FREE 1/2" PRESS X 3/8" OD CP COMP 1/4" TURN ANGLE STOP</t>
  </si>
  <si>
    <t xml:space="preserve">LEAD FREE 1/2" PRESS X 3/8" OD COMP CP 1/4" TURN STRAIGHT STOP </t>
  </si>
  <si>
    <t>SSIM-96LF</t>
  </si>
  <si>
    <t>1/4" OD X 1/4" OD 96" BRAIDED SS ICE MAKER CONNECTOR</t>
  </si>
  <si>
    <t>1/4" OD X 1/4" OD 60" BRAIDED SS ICE MAKER CONNECTOR</t>
  </si>
  <si>
    <t>1/4" OD X 1/4" OD 72" BRAIDED SS ICE MAKER CONNECTOR</t>
  </si>
  <si>
    <t>FLEXIBLE WATER HEATER CONNECTORS</t>
  </si>
  <si>
    <t>SSWH-12LF</t>
  </si>
  <si>
    <t>SSWH-18LF</t>
  </si>
  <si>
    <t>SSWH-24LF</t>
  </si>
  <si>
    <t>SSCWH-12LF</t>
  </si>
  <si>
    <t>SSCWH-18LF</t>
  </si>
  <si>
    <t>SSCWH-24LF</t>
  </si>
  <si>
    <t>LEAD FREE 3/4" FIP X 3/4" FIP 12" BRAIDED S/S WATER HEATER CONNECTOR</t>
  </si>
  <si>
    <t>LEAD FREE 3/4" FIP X 3/4" FIP 18" BRAIDED S/S WATER HEATER CONNECTOR</t>
  </si>
  <si>
    <t>LEAD FREE 3/4" FIP X 3/4" FIP 24" BRAIDED S/S WATER HEATER CONNECTOR</t>
  </si>
  <si>
    <t>LEAD FREE 3/4" FIP X 3/4" FIP 12" CORRUGATED S/S WATER HEATER CONNECTOR</t>
  </si>
  <si>
    <t>LEAD FREE 3/4" FIP X 3/4" FIP 18" CORRUGATED S/S WATER HEATER CONNECTOR</t>
  </si>
  <si>
    <t>LEAD FREE 3/4" FIP X 3/4" FIP 24" CORRUGATED S/S WATER HEATER CONNECTOR</t>
  </si>
  <si>
    <t>PL-0522-PLSPEC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</si>
</sst>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_);\(0\)"/>
    <numFmt numFmtId="166" formatCode="000000000000"/>
    <numFmt numFmtId="167" formatCode="[$-409]mmmm\ d\,\ yyyy;@"/>
    <numFmt numFmtId="168" formatCode="_(* #,##0.0000_);_(* \(#,##0.0000\);_(* &quot;-&quot;??_);_(@_)"/>
  </numFmts>
  <fonts count="29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5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5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7" fillId="5" borderId="0" applyNumberFormat="0" applyBorder="0" applyAlignment="0" applyProtection="0"/>
    <xf numFmtId="0" fontId="9" fillId="0" borderId="0"/>
    <xf numFmtId="0" fontId="2" fillId="9" borderId="8" applyNumberFormat="0" applyFont="0" applyAlignment="0" applyProtection="0"/>
    <xf numFmtId="0" fontId="28" fillId="0" borderId="0" applyNumberFormat="0" applyFill="0" applyBorder="0" applyAlignment="0" applyProtection="0"/>
  </cellStyleXfs>
  <cellXfs count="88">
    <xf numFmtId="0" fontId="0" fillId="0" borderId="0" xfId="0"/>
    <xf numFmtId="0" fontId="5" fillId="0" borderId="0" xfId="0" applyFont="1"/>
    <xf numFmtId="167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wrapText="1"/>
    </xf>
    <xf numFmtId="168" fontId="5" fillId="0" borderId="0" xfId="1" applyNumberFormat="1" applyFont="1" applyAlignment="1">
      <alignment horizontal="center" wrapText="1"/>
    </xf>
    <xf numFmtId="164" fontId="5" fillId="0" borderId="0" xfId="3" applyNumberFormat="1" applyFont="1" applyAlignment="1">
      <alignment horizontal="center" wrapText="1"/>
    </xf>
    <xf numFmtId="1" fontId="5" fillId="0" borderId="0" xfId="1" applyNumberFormat="1" applyFont="1" applyAlignment="1">
      <alignment horizontal="center" wrapText="1"/>
    </xf>
    <xf numFmtId="166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/>
    </xf>
    <xf numFmtId="44" fontId="3" fillId="0" borderId="0" xfId="3" applyNumberFormat="1" applyFont="1"/>
    <xf numFmtId="44" fontId="5" fillId="0" borderId="0" xfId="3" applyNumberFormat="1" applyFont="1" applyAlignment="1">
      <alignment horizontal="center" wrapText="1"/>
    </xf>
    <xf numFmtId="0" fontId="3" fillId="0" borderId="0" xfId="0" applyFont="1"/>
    <xf numFmtId="164" fontId="3" fillId="0" borderId="0" xfId="3" applyNumberFormat="1" applyFont="1"/>
    <xf numFmtId="165" fontId="3" fillId="0" borderId="0" xfId="1" applyNumberFormat="1" applyFont="1" applyAlignment="1">
      <alignment horizontal="center"/>
    </xf>
    <xf numFmtId="1" fontId="3" fillId="0" borderId="0" xfId="0" applyNumberFormat="1" applyFont="1"/>
    <xf numFmtId="166" fontId="3" fillId="0" borderId="0" xfId="0" applyNumberFormat="1" applyFont="1"/>
    <xf numFmtId="44" fontId="3" fillId="0" borderId="0" xfId="3" applyFont="1"/>
    <xf numFmtId="168" fontId="3" fillId="0" borderId="0" xfId="1" applyNumberFormat="1" applyFont="1"/>
    <xf numFmtId="0" fontId="3" fillId="0" borderId="0" xfId="0" applyFont="1" applyAlignment="1">
      <alignment horizontal="center"/>
    </xf>
    <xf numFmtId="1" fontId="3" fillId="0" borderId="0" xfId="1" applyNumberFormat="1" applyFont="1"/>
    <xf numFmtId="167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44" fontId="3" fillId="0" borderId="0" xfId="0" applyNumberFormat="1" applyFont="1"/>
    <xf numFmtId="0" fontId="3" fillId="0" borderId="0" xfId="0" applyFont="1" applyAlignment="1">
      <alignment horizontal="left"/>
    </xf>
    <xf numFmtId="44" fontId="9" fillId="0" borderId="0" xfId="0" applyNumberFormat="1" applyFont="1"/>
    <xf numFmtId="2" fontId="6" fillId="2" borderId="0" xfId="1" applyNumberFormat="1" applyFont="1" applyFill="1"/>
    <xf numFmtId="44" fontId="5" fillId="2" borderId="0" xfId="3" applyFont="1" applyFill="1"/>
    <xf numFmtId="0" fontId="9" fillId="0" borderId="0" xfId="0" applyFont="1" applyAlignment="1">
      <alignment horizontal="center"/>
    </xf>
    <xf numFmtId="1" fontId="9" fillId="0" borderId="0" xfId="0" applyNumberFormat="1" applyFont="1"/>
    <xf numFmtId="166" fontId="9" fillId="0" borderId="0" xfId="0" applyNumberFormat="1" applyFont="1"/>
    <xf numFmtId="0" fontId="9" fillId="0" borderId="0" xfId="0" applyFont="1"/>
    <xf numFmtId="168" fontId="8" fillId="0" borderId="0" xfId="2" applyNumberFormat="1" applyFont="1"/>
    <xf numFmtId="44" fontId="9" fillId="0" borderId="0" xfId="3" applyFont="1"/>
    <xf numFmtId="0" fontId="9" fillId="0" borderId="0" xfId="0" applyFont="1" applyAlignment="1">
      <alignment horizontal="left"/>
    </xf>
    <xf numFmtId="164" fontId="5" fillId="0" borderId="0" xfId="3" applyNumberFormat="1" applyFont="1"/>
    <xf numFmtId="0" fontId="5" fillId="0" borderId="0" xfId="0" applyFont="1" applyAlignment="1">
      <alignment horizontal="center"/>
    </xf>
    <xf numFmtId="1" fontId="5" fillId="0" borderId="0" xfId="0" applyNumberFormat="1" applyFont="1"/>
    <xf numFmtId="166" fontId="5" fillId="0" borderId="0" xfId="0" applyNumberFormat="1" applyFont="1"/>
    <xf numFmtId="44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168" fontId="7" fillId="0" borderId="0" xfId="2" applyNumberFormat="1" applyFont="1"/>
    <xf numFmtId="44" fontId="0" fillId="0" borderId="0" xfId="3" applyFont="1"/>
    <xf numFmtId="0" fontId="3" fillId="0" borderId="0" xfId="0" applyFont="1" applyFill="1"/>
    <xf numFmtId="168" fontId="8" fillId="0" borderId="0" xfId="2" applyNumberFormat="1" applyFont="1" applyFill="1"/>
    <xf numFmtId="164" fontId="3" fillId="0" borderId="0" xfId="3" applyNumberFormat="1" applyFont="1" applyFill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/>
    <xf numFmtId="166" fontId="3" fillId="0" borderId="0" xfId="0" applyNumberFormat="1" applyFont="1" applyFill="1"/>
    <xf numFmtId="44" fontId="3" fillId="0" borderId="0" xfId="3" applyFont="1" applyFill="1"/>
    <xf numFmtId="0" fontId="5" fillId="0" borderId="0" xfId="0" applyFont="1" applyFill="1"/>
    <xf numFmtId="168" fontId="3" fillId="0" borderId="0" xfId="2" applyNumberFormat="1" applyFont="1" applyFill="1"/>
    <xf numFmtId="0" fontId="3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168" fontId="7" fillId="0" borderId="0" xfId="2" applyNumberFormat="1" applyFont="1" applyFill="1"/>
    <xf numFmtId="164" fontId="5" fillId="0" borderId="0" xfId="3" applyNumberFormat="1" applyFont="1" applyFill="1"/>
    <xf numFmtId="0" fontId="5" fillId="0" borderId="0" xfId="0" applyFont="1" applyFill="1" applyAlignment="1">
      <alignment horizontal="center"/>
    </xf>
    <xf numFmtId="1" fontId="5" fillId="0" borderId="0" xfId="0" applyNumberFormat="1" applyFont="1" applyFill="1"/>
    <xf numFmtId="166" fontId="5" fillId="0" borderId="0" xfId="0" applyNumberFormat="1" applyFont="1" applyFill="1"/>
    <xf numFmtId="0" fontId="9" fillId="0" borderId="0" xfId="0" applyFont="1" applyFill="1"/>
    <xf numFmtId="44" fontId="9" fillId="0" borderId="0" xfId="3" applyFont="1" applyFill="1"/>
    <xf numFmtId="0" fontId="9" fillId="0" borderId="0" xfId="0" applyFont="1" applyFill="1" applyAlignment="1">
      <alignment horizontal="center"/>
    </xf>
    <xf numFmtId="1" fontId="9" fillId="0" borderId="0" xfId="0" applyNumberFormat="1" applyFont="1" applyFill="1"/>
    <xf numFmtId="166" fontId="9" fillId="0" borderId="0" xfId="0" applyNumberFormat="1" applyFont="1" applyFill="1"/>
    <xf numFmtId="0" fontId="9" fillId="0" borderId="0" xfId="0" applyFont="1" applyFill="1" applyAlignment="1">
      <alignment horizontal="left"/>
    </xf>
    <xf numFmtId="9" fontId="9" fillId="0" borderId="0" xfId="4" applyFont="1" applyFill="1"/>
    <xf numFmtId="44" fontId="9" fillId="0" borderId="0" xfId="3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26" fillId="0" borderId="0" xfId="37" applyFont="1" applyAlignment="1">
      <alignment horizontal="left"/>
    </xf>
    <xf numFmtId="0" fontId="0" fillId="0" borderId="0" xfId="0" applyFill="1"/>
    <xf numFmtId="1" fontId="0" fillId="0" borderId="0" xfId="0" applyNumberFormat="1" applyFill="1"/>
    <xf numFmtId="166" fontId="0" fillId="0" borderId="0" xfId="0" applyNumberFormat="1" applyFill="1"/>
    <xf numFmtId="0" fontId="10" fillId="0" borderId="0" xfId="0" applyFont="1"/>
    <xf numFmtId="0" fontId="0" fillId="0" borderId="0" xfId="0" applyFill="1" applyAlignment="1">
      <alignment horizontal="center"/>
    </xf>
    <xf numFmtId="0" fontId="26" fillId="0" borderId="0" xfId="0" applyFont="1"/>
    <xf numFmtId="1" fontId="9" fillId="0" borderId="0" xfId="0" applyNumberFormat="1" applyFont="1" applyAlignment="1">
      <alignment horizontal="center"/>
    </xf>
    <xf numFmtId="0" fontId="1" fillId="0" borderId="0" xfId="0" applyFont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Fill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Fill="1" applyAlignment="1"/>
    <xf numFmtId="0" fontId="9" fillId="0" borderId="0" xfId="0" applyFont="1" applyFill="1" applyAlignment="1"/>
  </cellXfs>
  <cellStyles count="50">
    <cellStyle name="20% - Accent1" xfId="20" builtinId="30" customBuiltin="1"/>
    <cellStyle name="20% - Accent2" xfId="23" builtinId="34" customBuiltin="1"/>
    <cellStyle name="20% - Accent3" xfId="26" builtinId="38" customBuiltin="1"/>
    <cellStyle name="20% - Accent4" xfId="29" builtinId="42" customBuiltin="1"/>
    <cellStyle name="20% - Accent5" xfId="32" builtinId="46" customBuiltin="1"/>
    <cellStyle name="20% - Accent6" xfId="35" builtinId="50" customBuiltin="1"/>
    <cellStyle name="40% - Accent1" xfId="21" builtinId="31" customBuiltin="1"/>
    <cellStyle name="40% - Accent2" xfId="24" builtinId="35" customBuiltin="1"/>
    <cellStyle name="40% - Accent3" xfId="27" builtinId="39" customBuiltin="1"/>
    <cellStyle name="40% - Accent4" xfId="30" builtinId="43" customBuiltin="1"/>
    <cellStyle name="40% - Accent5" xfId="33" builtinId="47" customBuiltin="1"/>
    <cellStyle name="40% - Accent6" xfId="36" builtinId="51" customBuiltin="1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" xfId="19" builtinId="29" customBuiltin="1"/>
    <cellStyle name="Accent2" xfId="22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4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2" xr:uid="{00000000-0005-0000-0000-00001C000000}"/>
    <cellStyle name="Comma 3" xfId="44" xr:uid="{00000000-0005-0000-0000-00001D000000}"/>
    <cellStyle name="Currency" xfId="3" builtinId="4"/>
    <cellStyle name="Currency 2" xfId="45" xr:uid="{00000000-0005-0000-0000-00001F000000}"/>
    <cellStyle name="Explanatory Text" xfId="17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46" xr:uid="{00000000-0005-0000-0000-000028000000}"/>
    <cellStyle name="Normal" xfId="0" builtinId="0"/>
    <cellStyle name="Normal 2" xfId="37" xr:uid="{00000000-0005-0000-0000-00002A000000}"/>
    <cellStyle name="Normal 3" xfId="47" xr:uid="{00000000-0005-0000-0000-00002B000000}"/>
    <cellStyle name="Note 2" xfId="48" xr:uid="{00000000-0005-0000-0000-00002C000000}"/>
    <cellStyle name="Output" xfId="12" builtinId="21" customBuiltin="1"/>
    <cellStyle name="Percent" xfId="4" builtinId="5"/>
    <cellStyle name="Title 2" xfId="49" xr:uid="{00000000-0005-0000-0000-00002F000000}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1"/>
  <sheetViews>
    <sheetView tabSelected="1" zoomScaleNormal="100" zoomScaleSheetLayoutView="55" workbookViewId="0">
      <pane ySplit="5" topLeftCell="A6" activePane="bottomLeft" state="frozen"/>
      <selection pane="bottomLeft" activeCell="A6" sqref="A6"/>
    </sheetView>
  </sheetViews>
  <sheetFormatPr defaultColWidth="9.140625" defaultRowHeight="12.75"/>
  <cols>
    <col min="1" max="1" width="19.5703125" style="11" customWidth="1"/>
    <col min="2" max="2" width="93.7109375" style="11" customWidth="1"/>
    <col min="3" max="3" width="11.28515625" style="9" customWidth="1"/>
    <col min="4" max="4" width="15.85546875" style="11" customWidth="1"/>
    <col min="5" max="5" width="14" style="11" customWidth="1"/>
    <col min="6" max="6" width="12.42578125" style="18" bestFit="1" customWidth="1"/>
    <col min="7" max="7" width="16" style="14" customWidth="1"/>
    <col min="8" max="8" width="9.42578125" style="18" customWidth="1"/>
    <col min="9" max="9" width="18.5703125" style="14" bestFit="1" customWidth="1"/>
    <col min="10" max="10" width="15.140625" style="15" customWidth="1"/>
    <col min="11" max="16384" width="9.140625" style="11"/>
  </cols>
  <sheetData>
    <row r="1" spans="1:10">
      <c r="A1" s="1" t="s">
        <v>676</v>
      </c>
      <c r="E1" s="12"/>
      <c r="F1" s="13"/>
      <c r="H1" s="13"/>
    </row>
    <row r="2" spans="1:10">
      <c r="A2" s="1" t="s">
        <v>152</v>
      </c>
      <c r="B2" s="1" t="s">
        <v>855</v>
      </c>
      <c r="C2" s="41" t="s">
        <v>686</v>
      </c>
      <c r="D2" s="16"/>
      <c r="E2" s="12"/>
      <c r="F2" s="13"/>
      <c r="H2" s="13"/>
    </row>
    <row r="3" spans="1:10">
      <c r="A3" s="1" t="s">
        <v>153</v>
      </c>
      <c r="B3" s="2">
        <v>44683</v>
      </c>
      <c r="C3" s="11" t="s">
        <v>687</v>
      </c>
      <c r="D3" s="17"/>
      <c r="E3" s="12"/>
      <c r="G3" s="19"/>
      <c r="I3" s="19"/>
    </row>
    <row r="4" spans="1:10">
      <c r="A4" s="1"/>
      <c r="B4" s="20"/>
      <c r="E4" s="12"/>
      <c r="G4" s="19"/>
      <c r="I4" s="19"/>
    </row>
    <row r="5" spans="1:10" s="21" customFormat="1" ht="25.5">
      <c r="A5" s="3" t="s">
        <v>154</v>
      </c>
      <c r="B5" s="3" t="s">
        <v>155</v>
      </c>
      <c r="C5" s="10" t="s">
        <v>156</v>
      </c>
      <c r="D5" s="4" t="s">
        <v>157</v>
      </c>
      <c r="E5" s="5" t="s">
        <v>158</v>
      </c>
      <c r="F5" s="3" t="s">
        <v>159</v>
      </c>
      <c r="G5" s="6" t="s">
        <v>160</v>
      </c>
      <c r="H5" s="3" t="s">
        <v>161</v>
      </c>
      <c r="I5" s="6" t="s">
        <v>162</v>
      </c>
      <c r="J5" s="7" t="s">
        <v>163</v>
      </c>
    </row>
    <row r="6" spans="1:10" s="3" customFormat="1" ht="24" customHeight="1">
      <c r="A6" s="78" t="s">
        <v>674</v>
      </c>
      <c r="B6" s="77"/>
      <c r="C6" s="38"/>
      <c r="D6" s="25" t="s">
        <v>164</v>
      </c>
      <c r="E6" s="26"/>
      <c r="G6" s="39"/>
      <c r="I6" s="39"/>
      <c r="J6" s="7"/>
    </row>
    <row r="7" spans="1:10" s="30" customFormat="1">
      <c r="A7" s="76" t="s">
        <v>612</v>
      </c>
      <c r="B7" s="30" t="s">
        <v>613</v>
      </c>
      <c r="C7" s="24">
        <v>16.346400000000003</v>
      </c>
      <c r="D7" s="31">
        <f t="shared" ref="D7:D41" si="0">$E$6</f>
        <v>0</v>
      </c>
      <c r="E7" s="32">
        <f t="shared" ref="E7:E41" si="1">C7*D7</f>
        <v>0</v>
      </c>
      <c r="F7" s="27">
        <v>10</v>
      </c>
      <c r="G7" s="28">
        <v>10082647162041</v>
      </c>
      <c r="H7" s="27">
        <v>200</v>
      </c>
      <c r="I7" s="28">
        <v>20082647162048</v>
      </c>
      <c r="J7" s="29">
        <v>82647162044</v>
      </c>
    </row>
    <row r="8" spans="1:10">
      <c r="A8" s="30" t="s">
        <v>614</v>
      </c>
      <c r="B8" s="30" t="s">
        <v>615</v>
      </c>
      <c r="C8" s="24">
        <v>15.266720000000001</v>
      </c>
      <c r="D8" s="31">
        <f t="shared" si="0"/>
        <v>0</v>
      </c>
      <c r="E8" s="32">
        <f t="shared" si="1"/>
        <v>0</v>
      </c>
      <c r="F8" s="27">
        <v>10</v>
      </c>
      <c r="G8" s="28">
        <v>10082647139241</v>
      </c>
      <c r="H8" s="27">
        <v>200</v>
      </c>
      <c r="I8" s="28">
        <v>20082647139248</v>
      </c>
      <c r="J8" s="29">
        <v>82647139244</v>
      </c>
    </row>
    <row r="9" spans="1:10">
      <c r="A9" s="30" t="s">
        <v>616</v>
      </c>
      <c r="B9" s="30" t="s">
        <v>617</v>
      </c>
      <c r="C9" s="24">
        <v>14.771680000000002</v>
      </c>
      <c r="D9" s="31">
        <f t="shared" si="0"/>
        <v>0</v>
      </c>
      <c r="E9" s="32">
        <f t="shared" si="1"/>
        <v>0</v>
      </c>
      <c r="F9" s="27">
        <v>10</v>
      </c>
      <c r="G9" s="28">
        <v>10082647161952</v>
      </c>
      <c r="H9" s="27">
        <v>200</v>
      </c>
      <c r="I9" s="28">
        <v>20082647161959</v>
      </c>
      <c r="J9" s="29">
        <v>82647161955</v>
      </c>
    </row>
    <row r="10" spans="1:10">
      <c r="A10" s="59" t="s">
        <v>618</v>
      </c>
      <c r="B10" s="59" t="s">
        <v>619</v>
      </c>
      <c r="C10" s="24">
        <v>16.256800000000002</v>
      </c>
      <c r="D10" s="31">
        <f t="shared" si="0"/>
        <v>0</v>
      </c>
      <c r="E10" s="32">
        <f t="shared" si="1"/>
        <v>0</v>
      </c>
      <c r="F10" s="27">
        <v>10</v>
      </c>
      <c r="G10" s="28">
        <v>10082647098852</v>
      </c>
      <c r="H10" s="27">
        <v>200</v>
      </c>
      <c r="I10" s="28">
        <v>20082647098859</v>
      </c>
      <c r="J10" s="29">
        <v>82647098855</v>
      </c>
    </row>
    <row r="11" spans="1:10" s="42" customFormat="1">
      <c r="A11" s="59" t="s">
        <v>830</v>
      </c>
      <c r="B11" s="79" t="s">
        <v>836</v>
      </c>
      <c r="C11" s="24">
        <v>19.305440000000001</v>
      </c>
      <c r="D11" s="43">
        <f t="shared" si="0"/>
        <v>0</v>
      </c>
      <c r="E11" s="60">
        <f t="shared" si="1"/>
        <v>0</v>
      </c>
      <c r="F11" s="61">
        <v>10</v>
      </c>
      <c r="G11" s="62">
        <v>10082647221243</v>
      </c>
      <c r="H11" s="61">
        <v>100</v>
      </c>
      <c r="I11" s="62">
        <v>20082647221240</v>
      </c>
      <c r="J11" s="63">
        <v>82647221246</v>
      </c>
    </row>
    <row r="12" spans="1:10" s="42" customFormat="1">
      <c r="A12" s="51" t="s">
        <v>703</v>
      </c>
      <c r="B12" s="42" t="s">
        <v>756</v>
      </c>
      <c r="C12" s="24">
        <v>15.266720000000001</v>
      </c>
      <c r="D12" s="43">
        <f t="shared" si="0"/>
        <v>0</v>
      </c>
      <c r="E12" s="60">
        <f t="shared" si="1"/>
        <v>0</v>
      </c>
      <c r="F12" s="45">
        <v>10</v>
      </c>
      <c r="G12" s="62">
        <v>10082647189024</v>
      </c>
      <c r="H12" s="61">
        <v>200</v>
      </c>
      <c r="I12" s="62">
        <v>20082647189021</v>
      </c>
      <c r="J12" s="63">
        <v>82647189027</v>
      </c>
    </row>
    <row r="13" spans="1:10" s="42" customFormat="1">
      <c r="A13" s="59" t="s">
        <v>644</v>
      </c>
      <c r="B13" s="59" t="s">
        <v>645</v>
      </c>
      <c r="C13" s="24">
        <v>15.508640000000002</v>
      </c>
      <c r="D13" s="43">
        <f t="shared" si="0"/>
        <v>0</v>
      </c>
      <c r="E13" s="60">
        <f t="shared" si="1"/>
        <v>0</v>
      </c>
      <c r="F13" s="61">
        <v>10</v>
      </c>
      <c r="G13" s="62">
        <v>10082647138725</v>
      </c>
      <c r="H13" s="61">
        <v>200</v>
      </c>
      <c r="I13" s="62">
        <v>20082647138722</v>
      </c>
      <c r="J13" s="63">
        <v>82647138728</v>
      </c>
    </row>
    <row r="14" spans="1:10" s="42" customFormat="1">
      <c r="A14" s="59" t="s">
        <v>620</v>
      </c>
      <c r="B14" s="59" t="s">
        <v>621</v>
      </c>
      <c r="C14" s="24">
        <v>15.508640000000002</v>
      </c>
      <c r="D14" s="43">
        <f t="shared" si="0"/>
        <v>0</v>
      </c>
      <c r="E14" s="60">
        <f t="shared" si="1"/>
        <v>0</v>
      </c>
      <c r="F14" s="61">
        <v>10</v>
      </c>
      <c r="G14" s="62">
        <v>10082647098876</v>
      </c>
      <c r="H14" s="61">
        <v>200</v>
      </c>
      <c r="I14" s="62">
        <v>20082647098873</v>
      </c>
      <c r="J14" s="63">
        <v>82647098879</v>
      </c>
    </row>
    <row r="15" spans="1:10" s="42" customFormat="1">
      <c r="A15" s="59" t="s">
        <v>831</v>
      </c>
      <c r="B15" s="79" t="s">
        <v>837</v>
      </c>
      <c r="C15" s="24">
        <v>19.305440000000001</v>
      </c>
      <c r="D15" s="43">
        <f t="shared" si="0"/>
        <v>0</v>
      </c>
      <c r="E15" s="60">
        <f t="shared" si="1"/>
        <v>0</v>
      </c>
      <c r="F15" s="61">
        <v>10</v>
      </c>
      <c r="G15" s="62">
        <v>10082647221250</v>
      </c>
      <c r="H15" s="61">
        <v>100</v>
      </c>
      <c r="I15" s="62">
        <v>20082647221257</v>
      </c>
      <c r="J15" s="63">
        <v>82647221253</v>
      </c>
    </row>
    <row r="16" spans="1:10" s="42" customFormat="1">
      <c r="A16" s="51" t="s">
        <v>704</v>
      </c>
      <c r="B16" s="42" t="s">
        <v>757</v>
      </c>
      <c r="C16" s="24">
        <v>15.266720000000001</v>
      </c>
      <c r="D16" s="43">
        <f t="shared" si="0"/>
        <v>0</v>
      </c>
      <c r="E16" s="60">
        <f t="shared" si="1"/>
        <v>0</v>
      </c>
      <c r="F16" s="45">
        <v>10</v>
      </c>
      <c r="G16" s="62">
        <v>10082647189031</v>
      </c>
      <c r="H16" s="61">
        <v>200</v>
      </c>
      <c r="I16" s="62">
        <v>20082647189038</v>
      </c>
      <c r="J16" s="63">
        <v>82647189034</v>
      </c>
    </row>
    <row r="17" spans="1:10" s="42" customFormat="1">
      <c r="A17" s="59" t="s">
        <v>646</v>
      </c>
      <c r="B17" s="59" t="s">
        <v>647</v>
      </c>
      <c r="C17" s="24">
        <v>14.529760000000001</v>
      </c>
      <c r="D17" s="43">
        <f t="shared" si="0"/>
        <v>0</v>
      </c>
      <c r="E17" s="60">
        <f t="shared" si="1"/>
        <v>0</v>
      </c>
      <c r="F17" s="61">
        <v>10</v>
      </c>
      <c r="G17" s="62">
        <v>10082647098890</v>
      </c>
      <c r="H17" s="61">
        <v>200</v>
      </c>
      <c r="I17" s="62">
        <v>20082647098897</v>
      </c>
      <c r="J17" s="63">
        <v>82647098893</v>
      </c>
    </row>
    <row r="18" spans="1:10" s="42" customFormat="1">
      <c r="A18" s="59" t="s">
        <v>624</v>
      </c>
      <c r="B18" s="59" t="s">
        <v>625</v>
      </c>
      <c r="C18" s="24">
        <v>18.061120000000003</v>
      </c>
      <c r="D18" s="43">
        <f t="shared" si="0"/>
        <v>0</v>
      </c>
      <c r="E18" s="60">
        <f t="shared" si="1"/>
        <v>0</v>
      </c>
      <c r="F18" s="61">
        <v>10</v>
      </c>
      <c r="G18" s="62">
        <v>10082647162010</v>
      </c>
      <c r="H18" s="61">
        <v>200</v>
      </c>
      <c r="I18" s="62">
        <v>20082647162017</v>
      </c>
      <c r="J18" s="63">
        <v>82647162013</v>
      </c>
    </row>
    <row r="19" spans="1:10" s="59" customFormat="1">
      <c r="A19" s="59" t="s">
        <v>622</v>
      </c>
      <c r="B19" s="59" t="s">
        <v>623</v>
      </c>
      <c r="C19" s="24">
        <v>16.82912</v>
      </c>
      <c r="D19" s="43">
        <f t="shared" si="0"/>
        <v>0</v>
      </c>
      <c r="E19" s="60">
        <f t="shared" si="1"/>
        <v>0</v>
      </c>
      <c r="F19" s="61">
        <v>10</v>
      </c>
      <c r="G19" s="62">
        <v>10082647098906</v>
      </c>
      <c r="H19" s="61">
        <v>200</v>
      </c>
      <c r="I19" s="62">
        <v>20082647098903</v>
      </c>
      <c r="J19" s="63">
        <v>82647098909</v>
      </c>
    </row>
    <row r="20" spans="1:10" s="59" customFormat="1">
      <c r="A20" s="59" t="s">
        <v>628</v>
      </c>
      <c r="B20" s="59" t="s">
        <v>629</v>
      </c>
      <c r="C20" s="24">
        <v>17.311840000000004</v>
      </c>
      <c r="D20" s="43">
        <f t="shared" si="0"/>
        <v>0</v>
      </c>
      <c r="E20" s="60">
        <f t="shared" si="1"/>
        <v>0</v>
      </c>
      <c r="F20" s="61">
        <v>10</v>
      </c>
      <c r="G20" s="62">
        <v>10082647162003</v>
      </c>
      <c r="H20" s="61">
        <v>200</v>
      </c>
      <c r="I20" s="62">
        <v>20082647162000</v>
      </c>
      <c r="J20" s="63">
        <v>82647162006</v>
      </c>
    </row>
    <row r="21" spans="1:10" s="59" customFormat="1">
      <c r="A21" s="59" t="s">
        <v>626</v>
      </c>
      <c r="B21" s="59" t="s">
        <v>627</v>
      </c>
      <c r="C21" s="24">
        <v>16.168320000000001</v>
      </c>
      <c r="D21" s="43">
        <f t="shared" si="0"/>
        <v>0</v>
      </c>
      <c r="E21" s="60">
        <f t="shared" si="1"/>
        <v>0</v>
      </c>
      <c r="F21" s="61">
        <v>10</v>
      </c>
      <c r="G21" s="62">
        <v>10082647164830</v>
      </c>
      <c r="H21" s="61">
        <v>200</v>
      </c>
      <c r="I21" s="62">
        <v>20082647164837</v>
      </c>
      <c r="J21" s="63">
        <v>82647164833</v>
      </c>
    </row>
    <row r="22" spans="1:10" s="59" customFormat="1">
      <c r="A22" s="64" t="s">
        <v>701</v>
      </c>
      <c r="B22" s="59" t="s">
        <v>702</v>
      </c>
      <c r="C22" s="24">
        <v>9.8436800000000009</v>
      </c>
      <c r="D22" s="43">
        <f t="shared" si="0"/>
        <v>0</v>
      </c>
      <c r="E22" s="60">
        <f t="shared" si="1"/>
        <v>0</v>
      </c>
      <c r="F22" s="61">
        <v>10</v>
      </c>
      <c r="G22" s="62">
        <v>10082647181950</v>
      </c>
      <c r="H22" s="61">
        <v>200</v>
      </c>
      <c r="I22" s="62">
        <v>20082647181957</v>
      </c>
      <c r="J22" s="63">
        <v>82647181953</v>
      </c>
    </row>
    <row r="23" spans="1:10" s="42" customFormat="1">
      <c r="A23" s="59" t="s">
        <v>648</v>
      </c>
      <c r="B23" s="59" t="s">
        <v>649</v>
      </c>
      <c r="C23" s="24">
        <v>18.556160000000002</v>
      </c>
      <c r="D23" s="43">
        <f t="shared" si="0"/>
        <v>0</v>
      </c>
      <c r="E23" s="60">
        <f t="shared" si="1"/>
        <v>0</v>
      </c>
      <c r="F23" s="61">
        <v>10</v>
      </c>
      <c r="G23" s="62">
        <v>10082647161983</v>
      </c>
      <c r="H23" s="61">
        <v>200</v>
      </c>
      <c r="I23" s="62">
        <v>20082647161980</v>
      </c>
      <c r="J23" s="63">
        <v>82647161986</v>
      </c>
    </row>
    <row r="24" spans="1:10" s="42" customFormat="1">
      <c r="A24" s="59" t="s">
        <v>634</v>
      </c>
      <c r="B24" s="59" t="s">
        <v>635</v>
      </c>
      <c r="C24" s="24">
        <v>17.222240000000003</v>
      </c>
      <c r="D24" s="43">
        <f t="shared" si="0"/>
        <v>0</v>
      </c>
      <c r="E24" s="60">
        <f t="shared" si="1"/>
        <v>0</v>
      </c>
      <c r="F24" s="61">
        <v>10</v>
      </c>
      <c r="G24" s="62">
        <v>10082647098913</v>
      </c>
      <c r="H24" s="61">
        <v>200</v>
      </c>
      <c r="I24" s="62">
        <v>20082647098910</v>
      </c>
      <c r="J24" s="63">
        <v>82647098916</v>
      </c>
    </row>
    <row r="25" spans="1:10" s="42" customFormat="1">
      <c r="A25" s="59" t="s">
        <v>832</v>
      </c>
      <c r="B25" s="59" t="s">
        <v>834</v>
      </c>
      <c r="C25" s="24">
        <v>20.29552</v>
      </c>
      <c r="D25" s="43">
        <f t="shared" si="0"/>
        <v>0</v>
      </c>
      <c r="E25" s="60">
        <f t="shared" si="1"/>
        <v>0</v>
      </c>
      <c r="F25" s="61">
        <v>10</v>
      </c>
      <c r="G25" s="62">
        <v>10082647221267</v>
      </c>
      <c r="H25" s="61">
        <v>100</v>
      </c>
      <c r="I25" s="62">
        <v>20082647221264</v>
      </c>
      <c r="J25" s="63">
        <v>82647221260</v>
      </c>
    </row>
    <row r="26" spans="1:10" s="42" customFormat="1">
      <c r="A26" s="51" t="s">
        <v>705</v>
      </c>
      <c r="B26" s="42" t="s">
        <v>758</v>
      </c>
      <c r="C26" s="24">
        <v>16.270240000000001</v>
      </c>
      <c r="D26" s="43">
        <f t="shared" si="0"/>
        <v>0</v>
      </c>
      <c r="E26" s="60">
        <f t="shared" si="1"/>
        <v>0</v>
      </c>
      <c r="F26" s="45">
        <v>10</v>
      </c>
      <c r="G26" s="62">
        <v>10082647189048</v>
      </c>
      <c r="H26" s="61">
        <v>200</v>
      </c>
      <c r="I26" s="62">
        <v>20082647189045</v>
      </c>
      <c r="J26" s="63">
        <v>82647189041</v>
      </c>
    </row>
    <row r="27" spans="1:10" s="42" customFormat="1">
      <c r="A27" s="51" t="s">
        <v>826</v>
      </c>
      <c r="B27" s="42" t="s">
        <v>828</v>
      </c>
      <c r="C27" s="24">
        <v>16.270240000000001</v>
      </c>
      <c r="D27" s="43">
        <f t="shared" si="0"/>
        <v>0</v>
      </c>
      <c r="E27" s="60">
        <f t="shared" si="1"/>
        <v>0</v>
      </c>
      <c r="F27" s="45">
        <v>10</v>
      </c>
      <c r="G27" s="62">
        <v>10082647219257</v>
      </c>
      <c r="H27" s="61">
        <v>200</v>
      </c>
      <c r="I27" s="62">
        <v>20082647219254</v>
      </c>
      <c r="J27" s="63">
        <v>8264721925</v>
      </c>
    </row>
    <row r="28" spans="1:10" s="42" customFormat="1">
      <c r="A28" s="51" t="s">
        <v>833</v>
      </c>
      <c r="B28" s="59" t="s">
        <v>835</v>
      </c>
      <c r="C28" s="24">
        <v>20.29552</v>
      </c>
      <c r="D28" s="43">
        <f t="shared" si="0"/>
        <v>0</v>
      </c>
      <c r="E28" s="60">
        <f t="shared" si="1"/>
        <v>0</v>
      </c>
      <c r="F28" s="61">
        <v>10</v>
      </c>
      <c r="G28" s="62">
        <v>10082647221274</v>
      </c>
      <c r="H28" s="61">
        <v>100</v>
      </c>
      <c r="I28" s="62">
        <v>20082647221271</v>
      </c>
      <c r="J28" s="63">
        <v>82647221277</v>
      </c>
    </row>
    <row r="29" spans="1:10" s="42" customFormat="1">
      <c r="A29" s="51" t="s">
        <v>706</v>
      </c>
      <c r="B29" s="42" t="s">
        <v>759</v>
      </c>
      <c r="C29" s="24">
        <v>16.270240000000001</v>
      </c>
      <c r="D29" s="31">
        <f t="shared" si="0"/>
        <v>0</v>
      </c>
      <c r="E29" s="32">
        <f t="shared" si="1"/>
        <v>0</v>
      </c>
      <c r="F29" s="45">
        <v>10</v>
      </c>
      <c r="G29" s="28">
        <v>10082647189055</v>
      </c>
      <c r="H29" s="27">
        <v>200</v>
      </c>
      <c r="I29" s="28">
        <v>20082647189052</v>
      </c>
      <c r="J29" s="29">
        <v>82647189058</v>
      </c>
    </row>
    <row r="30" spans="1:10" s="42" customFormat="1">
      <c r="A30" s="51" t="s">
        <v>827</v>
      </c>
      <c r="B30" s="42" t="s">
        <v>829</v>
      </c>
      <c r="C30" s="24">
        <v>16.270240000000001</v>
      </c>
      <c r="D30" s="31">
        <f t="shared" si="0"/>
        <v>0</v>
      </c>
      <c r="E30" s="32">
        <f t="shared" si="1"/>
        <v>0</v>
      </c>
      <c r="F30" s="45">
        <v>10</v>
      </c>
      <c r="G30" s="28">
        <v>10082647219264</v>
      </c>
      <c r="H30" s="27">
        <v>200</v>
      </c>
      <c r="I30" s="28">
        <v>20082647219261</v>
      </c>
      <c r="J30" s="29">
        <v>8264721926</v>
      </c>
    </row>
    <row r="31" spans="1:10" s="42" customFormat="1">
      <c r="A31" s="51" t="s">
        <v>713</v>
      </c>
      <c r="B31" s="42" t="s">
        <v>760</v>
      </c>
      <c r="C31" s="24">
        <v>11.698400000000001</v>
      </c>
      <c r="D31" s="31">
        <f t="shared" si="0"/>
        <v>0</v>
      </c>
      <c r="E31" s="32">
        <f t="shared" si="1"/>
        <v>0</v>
      </c>
      <c r="F31" s="45">
        <v>10</v>
      </c>
      <c r="G31" s="28">
        <v>10082647189123</v>
      </c>
      <c r="H31" s="27">
        <v>200</v>
      </c>
      <c r="I31" s="28">
        <v>20082647189120</v>
      </c>
      <c r="J31" s="29">
        <v>82647189126</v>
      </c>
    </row>
    <row r="32" spans="1:10" s="42" customFormat="1">
      <c r="A32" s="59" t="s">
        <v>638</v>
      </c>
      <c r="B32" s="59" t="s">
        <v>639</v>
      </c>
      <c r="C32" s="24">
        <v>18.975040000000003</v>
      </c>
      <c r="D32" s="31">
        <f t="shared" si="0"/>
        <v>0</v>
      </c>
      <c r="E32" s="32">
        <f t="shared" si="1"/>
        <v>0</v>
      </c>
      <c r="F32" s="61">
        <v>10</v>
      </c>
      <c r="G32" s="28">
        <v>10082647161969</v>
      </c>
      <c r="H32" s="27">
        <v>200</v>
      </c>
      <c r="I32" s="28">
        <v>20082647161966</v>
      </c>
      <c r="J32" s="29">
        <v>82647161962</v>
      </c>
    </row>
    <row r="33" spans="1:10" s="42" customFormat="1">
      <c r="A33" s="59" t="s">
        <v>650</v>
      </c>
      <c r="B33" s="59" t="s">
        <v>651</v>
      </c>
      <c r="C33" s="24">
        <v>18.796960000000002</v>
      </c>
      <c r="D33" s="31">
        <f t="shared" si="0"/>
        <v>0</v>
      </c>
      <c r="E33" s="32">
        <f t="shared" si="1"/>
        <v>0</v>
      </c>
      <c r="F33" s="61">
        <v>10</v>
      </c>
      <c r="G33" s="28">
        <v>10082647161976</v>
      </c>
      <c r="H33" s="27">
        <v>200</v>
      </c>
      <c r="I33" s="28">
        <v>20082647161973</v>
      </c>
      <c r="J33" s="29">
        <v>82647161979</v>
      </c>
    </row>
    <row r="34" spans="1:10" s="42" customFormat="1">
      <c r="A34" s="59" t="s">
        <v>636</v>
      </c>
      <c r="B34" s="59" t="s">
        <v>637</v>
      </c>
      <c r="C34" s="24">
        <v>17.730720000000002</v>
      </c>
      <c r="D34" s="31">
        <f t="shared" si="0"/>
        <v>0</v>
      </c>
      <c r="E34" s="32">
        <f t="shared" si="1"/>
        <v>0</v>
      </c>
      <c r="F34" s="61">
        <v>10</v>
      </c>
      <c r="G34" s="28">
        <v>10082647098920</v>
      </c>
      <c r="H34" s="27">
        <v>200</v>
      </c>
      <c r="I34" s="28">
        <v>20082647098927</v>
      </c>
      <c r="J34" s="29">
        <v>82647098923</v>
      </c>
    </row>
    <row r="35" spans="1:10" s="42" customFormat="1">
      <c r="A35" s="51" t="s">
        <v>714</v>
      </c>
      <c r="B35" s="42" t="s">
        <v>761</v>
      </c>
      <c r="C35" s="24">
        <v>13.095040000000001</v>
      </c>
      <c r="D35" s="31">
        <f t="shared" si="0"/>
        <v>0</v>
      </c>
      <c r="E35" s="32">
        <f t="shared" si="1"/>
        <v>0</v>
      </c>
      <c r="F35" s="45">
        <v>10</v>
      </c>
      <c r="G35" s="28">
        <v>10082647189130</v>
      </c>
      <c r="H35" s="27">
        <v>200</v>
      </c>
      <c r="I35" s="28">
        <v>20082647189137</v>
      </c>
      <c r="J35" s="29">
        <v>82647189133</v>
      </c>
    </row>
    <row r="36" spans="1:10" s="42" customFormat="1">
      <c r="A36" s="59" t="s">
        <v>630</v>
      </c>
      <c r="B36" s="59" t="s">
        <v>631</v>
      </c>
      <c r="C36" s="24">
        <v>20.765920000000001</v>
      </c>
      <c r="D36" s="31">
        <f t="shared" si="0"/>
        <v>0</v>
      </c>
      <c r="E36" s="32">
        <f t="shared" si="1"/>
        <v>0</v>
      </c>
      <c r="F36" s="61">
        <v>10</v>
      </c>
      <c r="G36" s="28">
        <v>10082647162034</v>
      </c>
      <c r="H36" s="27">
        <v>200</v>
      </c>
      <c r="I36" s="28">
        <v>20082647162031</v>
      </c>
      <c r="J36" s="29">
        <v>82647162037</v>
      </c>
    </row>
    <row r="37" spans="1:10" s="42" customFormat="1">
      <c r="A37" s="59" t="s">
        <v>632</v>
      </c>
      <c r="B37" s="59" t="s">
        <v>633</v>
      </c>
      <c r="C37" s="24">
        <v>21.337119999999999</v>
      </c>
      <c r="D37" s="31">
        <f t="shared" si="0"/>
        <v>0</v>
      </c>
      <c r="E37" s="32">
        <f t="shared" si="1"/>
        <v>0</v>
      </c>
      <c r="F37" s="61">
        <v>10</v>
      </c>
      <c r="G37" s="28">
        <v>10082647162027</v>
      </c>
      <c r="H37" s="27">
        <v>200</v>
      </c>
      <c r="I37" s="28">
        <v>20082647162024</v>
      </c>
      <c r="J37" s="29">
        <v>82647162020</v>
      </c>
    </row>
    <row r="38" spans="1:10" s="42" customFormat="1">
      <c r="A38" s="59" t="s">
        <v>642</v>
      </c>
      <c r="B38" s="59" t="s">
        <v>643</v>
      </c>
      <c r="C38" s="24">
        <v>24.207680000000003</v>
      </c>
      <c r="D38" s="31">
        <f t="shared" si="0"/>
        <v>0</v>
      </c>
      <c r="E38" s="32">
        <f t="shared" si="1"/>
        <v>0</v>
      </c>
      <c r="F38" s="61">
        <v>10</v>
      </c>
      <c r="G38" s="28">
        <v>10082647161990</v>
      </c>
      <c r="H38" s="27">
        <v>200</v>
      </c>
      <c r="I38" s="28">
        <v>20082647161997</v>
      </c>
      <c r="J38" s="29">
        <v>82647161993</v>
      </c>
    </row>
    <row r="39" spans="1:10" s="42" customFormat="1">
      <c r="A39" s="59" t="s">
        <v>640</v>
      </c>
      <c r="B39" s="65" t="s">
        <v>641</v>
      </c>
      <c r="C39" s="24">
        <v>21.096319999999999</v>
      </c>
      <c r="D39" s="31">
        <f t="shared" si="0"/>
        <v>0</v>
      </c>
      <c r="E39" s="32">
        <f t="shared" si="1"/>
        <v>0</v>
      </c>
      <c r="F39" s="61">
        <v>10</v>
      </c>
      <c r="G39" s="28">
        <v>10082647164847</v>
      </c>
      <c r="H39" s="27">
        <v>200</v>
      </c>
      <c r="I39" s="28">
        <v>20082647164844</v>
      </c>
      <c r="J39" s="29">
        <v>82647164840</v>
      </c>
    </row>
    <row r="40" spans="1:10" s="42" customFormat="1">
      <c r="A40" s="51" t="s">
        <v>710</v>
      </c>
      <c r="B40" s="42" t="s">
        <v>711</v>
      </c>
      <c r="C40" s="24">
        <v>10.998400000000002</v>
      </c>
      <c r="D40" s="31">
        <f t="shared" si="0"/>
        <v>0</v>
      </c>
      <c r="E40" s="32">
        <f t="shared" si="1"/>
        <v>0</v>
      </c>
      <c r="F40" s="45">
        <v>10</v>
      </c>
      <c r="G40" s="28">
        <v>10082647189109</v>
      </c>
      <c r="H40" s="27">
        <v>200</v>
      </c>
      <c r="I40" s="28">
        <v>20082647189106</v>
      </c>
      <c r="J40" s="29">
        <v>82647189102</v>
      </c>
    </row>
    <row r="41" spans="1:10" s="42" customFormat="1">
      <c r="A41" s="51" t="s">
        <v>712</v>
      </c>
      <c r="B41" s="42" t="s">
        <v>807</v>
      </c>
      <c r="C41" s="24">
        <v>12.52272</v>
      </c>
      <c r="D41" s="31">
        <f t="shared" si="0"/>
        <v>0</v>
      </c>
      <c r="E41" s="32">
        <f t="shared" si="1"/>
        <v>0</v>
      </c>
      <c r="F41" s="45">
        <v>10</v>
      </c>
      <c r="G41" s="46">
        <v>10082647189116</v>
      </c>
      <c r="H41" s="45">
        <v>200</v>
      </c>
      <c r="I41" s="46">
        <v>20082647189113</v>
      </c>
      <c r="J41" s="47">
        <v>82647189119</v>
      </c>
    </row>
    <row r="42" spans="1:10" s="42" customFormat="1">
      <c r="A42" s="86" t="s">
        <v>675</v>
      </c>
      <c r="B42" s="87"/>
      <c r="C42" s="24"/>
      <c r="D42" s="54" t="s">
        <v>530</v>
      </c>
      <c r="E42" s="43" t="s">
        <v>530</v>
      </c>
      <c r="F42" s="66" t="s">
        <v>530</v>
      </c>
      <c r="G42" s="67"/>
      <c r="H42" s="67"/>
      <c r="I42" s="67"/>
      <c r="J42" s="63"/>
    </row>
    <row r="43" spans="1:10" s="59" customFormat="1">
      <c r="A43" s="59" t="s">
        <v>652</v>
      </c>
      <c r="B43" s="59" t="s">
        <v>768</v>
      </c>
      <c r="C43" s="24">
        <v>10.745280000000001</v>
      </c>
      <c r="D43" s="43">
        <f t="shared" ref="D43:D71" si="2">$E$6</f>
        <v>0</v>
      </c>
      <c r="E43" s="60">
        <f t="shared" ref="E43:E71" si="3">C43*D43</f>
        <v>0</v>
      </c>
      <c r="F43" s="61">
        <v>10</v>
      </c>
      <c r="G43" s="62">
        <v>10082647139234</v>
      </c>
      <c r="H43" s="61">
        <v>200</v>
      </c>
      <c r="I43" s="62">
        <v>20082647139231</v>
      </c>
      <c r="J43" s="63">
        <v>82647139237</v>
      </c>
    </row>
    <row r="44" spans="1:10" s="42" customFormat="1">
      <c r="A44" s="51" t="s">
        <v>717</v>
      </c>
      <c r="B44" s="42" t="s">
        <v>769</v>
      </c>
      <c r="C44" s="24">
        <v>14.250880000000002</v>
      </c>
      <c r="D44" s="43">
        <f t="shared" si="2"/>
        <v>0</v>
      </c>
      <c r="E44" s="44">
        <f t="shared" si="3"/>
        <v>0</v>
      </c>
      <c r="F44" s="45">
        <v>10</v>
      </c>
      <c r="G44" s="46">
        <v>10082647189161</v>
      </c>
      <c r="H44" s="45">
        <v>200</v>
      </c>
      <c r="I44" s="46">
        <v>20082647189168</v>
      </c>
      <c r="J44" s="47">
        <v>82647189164</v>
      </c>
    </row>
    <row r="45" spans="1:10" s="59" customFormat="1">
      <c r="A45" s="59" t="s">
        <v>653</v>
      </c>
      <c r="B45" s="59" t="s">
        <v>770</v>
      </c>
      <c r="C45" s="24">
        <v>12.968480000000001</v>
      </c>
      <c r="D45" s="43">
        <f t="shared" si="2"/>
        <v>0</v>
      </c>
      <c r="E45" s="60">
        <f t="shared" si="3"/>
        <v>0</v>
      </c>
      <c r="F45" s="61">
        <v>10</v>
      </c>
      <c r="G45" s="62">
        <v>10082647163468</v>
      </c>
      <c r="H45" s="61">
        <v>200</v>
      </c>
      <c r="I45" s="62">
        <v>20082647163465</v>
      </c>
      <c r="J45" s="63">
        <v>82647163461</v>
      </c>
    </row>
    <row r="46" spans="1:10" s="42" customFormat="1">
      <c r="A46" s="59" t="s">
        <v>655</v>
      </c>
      <c r="B46" s="59" t="s">
        <v>777</v>
      </c>
      <c r="C46" s="24">
        <v>11.328800000000001</v>
      </c>
      <c r="D46" s="43">
        <f t="shared" si="2"/>
        <v>0</v>
      </c>
      <c r="E46" s="60">
        <f t="shared" si="3"/>
        <v>0</v>
      </c>
      <c r="F46" s="61">
        <v>10</v>
      </c>
      <c r="G46" s="62">
        <v>10082647163475</v>
      </c>
      <c r="H46" s="61">
        <v>200</v>
      </c>
      <c r="I46" s="62">
        <v>20082647163472</v>
      </c>
      <c r="J46" s="63">
        <v>82647163478</v>
      </c>
    </row>
    <row r="47" spans="1:10" s="42" customFormat="1">
      <c r="A47" s="59" t="s">
        <v>654</v>
      </c>
      <c r="B47" s="59" t="s">
        <v>778</v>
      </c>
      <c r="C47" s="24">
        <v>12.065760000000001</v>
      </c>
      <c r="D47" s="43">
        <f t="shared" si="2"/>
        <v>0</v>
      </c>
      <c r="E47" s="60">
        <f t="shared" si="3"/>
        <v>0</v>
      </c>
      <c r="F47" s="61">
        <v>10</v>
      </c>
      <c r="G47" s="62">
        <v>10082647098937</v>
      </c>
      <c r="H47" s="61">
        <v>200</v>
      </c>
      <c r="I47" s="62">
        <v>20082647098934</v>
      </c>
      <c r="J47" s="63">
        <v>82647098930</v>
      </c>
    </row>
    <row r="48" spans="1:10" s="42" customFormat="1">
      <c r="A48" s="51" t="s">
        <v>715</v>
      </c>
      <c r="B48" s="42" t="s">
        <v>779</v>
      </c>
      <c r="C48" s="24">
        <v>15.597120000000002</v>
      </c>
      <c r="D48" s="50">
        <f t="shared" si="2"/>
        <v>0</v>
      </c>
      <c r="E48" s="44">
        <f t="shared" si="3"/>
        <v>0</v>
      </c>
      <c r="F48" s="45">
        <v>10</v>
      </c>
      <c r="G48" s="46">
        <v>10082647189147</v>
      </c>
      <c r="H48" s="45">
        <v>200</v>
      </c>
      <c r="I48" s="46">
        <v>20082647189144</v>
      </c>
      <c r="J48" s="47">
        <v>82647189140</v>
      </c>
    </row>
    <row r="49" spans="1:10" s="42" customFormat="1">
      <c r="A49" s="59" t="s">
        <v>669</v>
      </c>
      <c r="B49" s="59" t="s">
        <v>771</v>
      </c>
      <c r="C49" s="24">
        <v>12.968480000000001</v>
      </c>
      <c r="D49" s="43">
        <f t="shared" si="2"/>
        <v>0</v>
      </c>
      <c r="E49" s="60">
        <f t="shared" si="3"/>
        <v>0</v>
      </c>
      <c r="F49" s="61">
        <v>10</v>
      </c>
      <c r="G49" s="62">
        <v>10082647098944</v>
      </c>
      <c r="H49" s="61">
        <v>200</v>
      </c>
      <c r="I49" s="62">
        <v>20082647098941</v>
      </c>
      <c r="J49" s="63">
        <v>82647098947</v>
      </c>
    </row>
    <row r="50" spans="1:10" s="42" customFormat="1">
      <c r="A50" s="59" t="s">
        <v>656</v>
      </c>
      <c r="B50" s="59" t="s">
        <v>772</v>
      </c>
      <c r="C50" s="24">
        <v>14.199360000000002</v>
      </c>
      <c r="D50" s="43">
        <f t="shared" si="2"/>
        <v>0</v>
      </c>
      <c r="E50" s="60">
        <f t="shared" si="3"/>
        <v>0</v>
      </c>
      <c r="F50" s="61">
        <v>10</v>
      </c>
      <c r="G50" s="62">
        <v>10082647098951</v>
      </c>
      <c r="H50" s="61">
        <v>200</v>
      </c>
      <c r="I50" s="62">
        <v>20082647098958</v>
      </c>
      <c r="J50" s="63">
        <v>82647098954</v>
      </c>
    </row>
    <row r="51" spans="1:10" s="42" customFormat="1">
      <c r="A51" s="59" t="s">
        <v>670</v>
      </c>
      <c r="B51" s="59" t="s">
        <v>773</v>
      </c>
      <c r="C51" s="24">
        <v>14.771680000000002</v>
      </c>
      <c r="D51" s="43">
        <f t="shared" si="2"/>
        <v>0</v>
      </c>
      <c r="E51" s="60">
        <f t="shared" si="3"/>
        <v>0</v>
      </c>
      <c r="F51" s="61">
        <v>10</v>
      </c>
      <c r="G51" s="62">
        <v>10082647098975</v>
      </c>
      <c r="H51" s="61">
        <v>200</v>
      </c>
      <c r="I51" s="62">
        <v>20082647098972</v>
      </c>
      <c r="J51" s="63">
        <v>82647098978</v>
      </c>
    </row>
    <row r="52" spans="1:10" s="42" customFormat="1">
      <c r="A52" s="59" t="s">
        <v>658</v>
      </c>
      <c r="B52" s="59" t="s">
        <v>774</v>
      </c>
      <c r="C52" s="24">
        <v>11.659200000000002</v>
      </c>
      <c r="D52" s="43">
        <f t="shared" si="2"/>
        <v>0</v>
      </c>
      <c r="E52" s="60">
        <f t="shared" si="3"/>
        <v>0</v>
      </c>
      <c r="F52" s="61">
        <v>10</v>
      </c>
      <c r="G52" s="62">
        <v>10082647163482</v>
      </c>
      <c r="H52" s="61">
        <v>200</v>
      </c>
      <c r="I52" s="62">
        <v>20082647163489</v>
      </c>
      <c r="J52" s="63">
        <v>82647163485</v>
      </c>
    </row>
    <row r="53" spans="1:10" s="59" customFormat="1">
      <c r="A53" s="59" t="s">
        <v>657</v>
      </c>
      <c r="B53" s="59" t="s">
        <v>775</v>
      </c>
      <c r="C53" s="24">
        <v>12.638080000000002</v>
      </c>
      <c r="D53" s="43">
        <f t="shared" si="2"/>
        <v>0</v>
      </c>
      <c r="E53" s="60">
        <f t="shared" si="3"/>
        <v>0</v>
      </c>
      <c r="F53" s="61">
        <v>10</v>
      </c>
      <c r="G53" s="62">
        <v>10082647098982</v>
      </c>
      <c r="H53" s="61">
        <v>200</v>
      </c>
      <c r="I53" s="62">
        <v>20082647098989</v>
      </c>
      <c r="J53" s="63">
        <v>82647098985</v>
      </c>
    </row>
    <row r="54" spans="1:10" s="42" customFormat="1">
      <c r="A54" s="51" t="s">
        <v>716</v>
      </c>
      <c r="B54" s="42" t="s">
        <v>776</v>
      </c>
      <c r="C54" s="24">
        <v>14.021280000000001</v>
      </c>
      <c r="D54" s="43">
        <f t="shared" si="2"/>
        <v>0</v>
      </c>
      <c r="E54" s="44">
        <f t="shared" si="3"/>
        <v>0</v>
      </c>
      <c r="F54" s="45">
        <v>10</v>
      </c>
      <c r="G54" s="46">
        <v>10082647189154</v>
      </c>
      <c r="H54" s="45">
        <v>200</v>
      </c>
      <c r="I54" s="46">
        <v>20082647189151</v>
      </c>
      <c r="J54" s="47">
        <v>82647189157</v>
      </c>
    </row>
    <row r="55" spans="1:10" s="59" customFormat="1">
      <c r="A55" s="59" t="s">
        <v>660</v>
      </c>
      <c r="B55" s="59" t="s">
        <v>780</v>
      </c>
      <c r="C55" s="24">
        <v>13.462400000000001</v>
      </c>
      <c r="D55" s="43">
        <f t="shared" si="2"/>
        <v>0</v>
      </c>
      <c r="E55" s="60">
        <f t="shared" si="3"/>
        <v>0</v>
      </c>
      <c r="F55" s="61">
        <v>10</v>
      </c>
      <c r="G55" s="62">
        <v>10082647163499</v>
      </c>
      <c r="H55" s="61">
        <v>200</v>
      </c>
      <c r="I55" s="62">
        <v>20082647163496</v>
      </c>
      <c r="J55" s="63">
        <v>82647163492</v>
      </c>
    </row>
    <row r="56" spans="1:10" s="59" customFormat="1">
      <c r="A56" s="59" t="s">
        <v>659</v>
      </c>
      <c r="B56" s="59" t="s">
        <v>781</v>
      </c>
      <c r="C56" s="24">
        <v>14.441280000000001</v>
      </c>
      <c r="D56" s="43">
        <f t="shared" si="2"/>
        <v>0</v>
      </c>
      <c r="E56" s="60">
        <f t="shared" si="3"/>
        <v>0</v>
      </c>
      <c r="F56" s="61">
        <v>10</v>
      </c>
      <c r="G56" s="62">
        <v>10082647163505</v>
      </c>
      <c r="H56" s="61">
        <v>200</v>
      </c>
      <c r="I56" s="62">
        <v>20082647163502</v>
      </c>
      <c r="J56" s="63">
        <v>82647163508</v>
      </c>
    </row>
    <row r="57" spans="1:10" s="59" customFormat="1">
      <c r="A57" s="59" t="s">
        <v>672</v>
      </c>
      <c r="B57" s="59" t="s">
        <v>782</v>
      </c>
      <c r="C57" s="24">
        <v>18.975040000000003</v>
      </c>
      <c r="D57" s="43">
        <f t="shared" si="2"/>
        <v>0</v>
      </c>
      <c r="E57" s="60">
        <f t="shared" si="3"/>
        <v>0</v>
      </c>
      <c r="F57" s="61">
        <v>10</v>
      </c>
      <c r="G57" s="62">
        <v>10082647163512</v>
      </c>
      <c r="H57" s="61">
        <v>200</v>
      </c>
      <c r="I57" s="62">
        <v>20082647163519</v>
      </c>
      <c r="J57" s="63">
        <v>82647163515</v>
      </c>
    </row>
    <row r="58" spans="1:10" s="59" customFormat="1">
      <c r="A58" s="59" t="s">
        <v>663</v>
      </c>
      <c r="B58" s="59" t="s">
        <v>783</v>
      </c>
      <c r="C58" s="24">
        <v>15.025920000000001</v>
      </c>
      <c r="D58" s="43">
        <f t="shared" si="2"/>
        <v>0</v>
      </c>
      <c r="E58" s="60">
        <f t="shared" si="3"/>
        <v>0</v>
      </c>
      <c r="F58" s="61">
        <v>10</v>
      </c>
      <c r="G58" s="62">
        <v>10082647098999</v>
      </c>
      <c r="H58" s="61">
        <v>200</v>
      </c>
      <c r="I58" s="62">
        <v>20082647098996</v>
      </c>
      <c r="J58" s="63">
        <v>82647098992</v>
      </c>
    </row>
    <row r="59" spans="1:10" s="42" customFormat="1">
      <c r="A59" s="51" t="s">
        <v>709</v>
      </c>
      <c r="B59" s="42" t="s">
        <v>784</v>
      </c>
      <c r="C59" s="24">
        <v>9.3352000000000022</v>
      </c>
      <c r="D59" s="43">
        <f t="shared" si="2"/>
        <v>0</v>
      </c>
      <c r="E59" s="44">
        <f t="shared" si="3"/>
        <v>0</v>
      </c>
      <c r="F59" s="45">
        <v>10</v>
      </c>
      <c r="G59" s="46">
        <v>10082647189086</v>
      </c>
      <c r="H59" s="45">
        <v>200</v>
      </c>
      <c r="I59" s="46">
        <v>20082647189083</v>
      </c>
      <c r="J59" s="47">
        <v>82647189089</v>
      </c>
    </row>
    <row r="60" spans="1:10" s="42" customFormat="1">
      <c r="A60" s="51" t="s">
        <v>700</v>
      </c>
      <c r="B60" s="42" t="s">
        <v>785</v>
      </c>
      <c r="C60" s="24">
        <v>9.437120000000002</v>
      </c>
      <c r="D60" s="43">
        <f t="shared" si="2"/>
        <v>0</v>
      </c>
      <c r="E60" s="44">
        <f t="shared" si="3"/>
        <v>0</v>
      </c>
      <c r="F60" s="45">
        <v>10</v>
      </c>
      <c r="G60" s="46">
        <v>10082647189093</v>
      </c>
      <c r="H60" s="45">
        <v>200</v>
      </c>
      <c r="I60" s="46">
        <v>20082647189090</v>
      </c>
      <c r="J60" s="47">
        <v>82647189096</v>
      </c>
    </row>
    <row r="61" spans="1:10" s="59" customFormat="1">
      <c r="A61" s="59" t="s">
        <v>665</v>
      </c>
      <c r="B61" s="59" t="s">
        <v>786</v>
      </c>
      <c r="C61" s="24">
        <v>12.065760000000001</v>
      </c>
      <c r="D61" s="43">
        <f t="shared" si="2"/>
        <v>0</v>
      </c>
      <c r="E61" s="60">
        <f t="shared" si="3"/>
        <v>0</v>
      </c>
      <c r="F61" s="61">
        <v>10</v>
      </c>
      <c r="G61" s="62">
        <v>10082647163529</v>
      </c>
      <c r="H61" s="61">
        <v>200</v>
      </c>
      <c r="I61" s="62">
        <v>20082647163526</v>
      </c>
      <c r="J61" s="63">
        <v>82647163522</v>
      </c>
    </row>
    <row r="62" spans="1:10" s="59" customFormat="1">
      <c r="A62" s="59" t="s">
        <v>673</v>
      </c>
      <c r="B62" s="59" t="s">
        <v>787</v>
      </c>
      <c r="C62" s="24">
        <v>16.422560000000001</v>
      </c>
      <c r="D62" s="43">
        <f t="shared" si="2"/>
        <v>0</v>
      </c>
      <c r="E62" s="60">
        <f t="shared" si="3"/>
        <v>0</v>
      </c>
      <c r="F62" s="61">
        <v>10</v>
      </c>
      <c r="G62" s="62">
        <v>10082647163536</v>
      </c>
      <c r="H62" s="61">
        <v>200</v>
      </c>
      <c r="I62" s="62">
        <v>20082647163533</v>
      </c>
      <c r="J62" s="63">
        <v>82647163539</v>
      </c>
    </row>
    <row r="63" spans="1:10" s="59" customFormat="1">
      <c r="A63" s="59" t="s">
        <v>664</v>
      </c>
      <c r="B63" s="59" t="s">
        <v>788</v>
      </c>
      <c r="C63" s="24">
        <v>13.145440000000001</v>
      </c>
      <c r="D63" s="43">
        <f t="shared" si="2"/>
        <v>0</v>
      </c>
      <c r="E63" s="60">
        <f t="shared" si="3"/>
        <v>0</v>
      </c>
      <c r="F63" s="61">
        <v>10</v>
      </c>
      <c r="G63" s="62">
        <v>10082647099002</v>
      </c>
      <c r="H63" s="61">
        <v>200</v>
      </c>
      <c r="I63" s="62">
        <v>20082647099009</v>
      </c>
      <c r="J63" s="63">
        <v>82647099005</v>
      </c>
    </row>
    <row r="64" spans="1:10" s="59" customFormat="1">
      <c r="A64" s="59" t="s">
        <v>661</v>
      </c>
      <c r="B64" s="59" t="s">
        <v>789</v>
      </c>
      <c r="C64" s="24">
        <v>20.182400000000001</v>
      </c>
      <c r="D64" s="43">
        <f t="shared" si="2"/>
        <v>0</v>
      </c>
      <c r="E64" s="60">
        <f t="shared" si="3"/>
        <v>0</v>
      </c>
      <c r="F64" s="61">
        <v>10</v>
      </c>
      <c r="G64" s="62">
        <v>10082647163543</v>
      </c>
      <c r="H64" s="61">
        <v>100</v>
      </c>
      <c r="I64" s="62">
        <v>20082647163540</v>
      </c>
      <c r="J64" s="63">
        <v>82647163546</v>
      </c>
    </row>
    <row r="65" spans="1:10" s="59" customFormat="1">
      <c r="A65" s="59" t="s">
        <v>662</v>
      </c>
      <c r="B65" s="59" t="s">
        <v>790</v>
      </c>
      <c r="C65" s="24">
        <v>21.006720000000001</v>
      </c>
      <c r="D65" s="43">
        <f t="shared" si="2"/>
        <v>0</v>
      </c>
      <c r="E65" s="60">
        <f t="shared" si="3"/>
        <v>0</v>
      </c>
      <c r="F65" s="61">
        <v>10</v>
      </c>
      <c r="G65" s="62">
        <v>10082647163550</v>
      </c>
      <c r="H65" s="61">
        <v>100</v>
      </c>
      <c r="I65" s="62">
        <v>20082647163557</v>
      </c>
      <c r="J65" s="63">
        <v>82647163553</v>
      </c>
    </row>
    <row r="66" spans="1:10" s="59" customFormat="1">
      <c r="A66" s="59" t="s">
        <v>668</v>
      </c>
      <c r="B66" s="59" t="s">
        <v>791</v>
      </c>
      <c r="C66" s="24">
        <v>16.511040000000001</v>
      </c>
      <c r="D66" s="43">
        <f t="shared" si="2"/>
        <v>0</v>
      </c>
      <c r="E66" s="60">
        <f t="shared" si="3"/>
        <v>0</v>
      </c>
      <c r="F66" s="61">
        <v>10</v>
      </c>
      <c r="G66" s="62">
        <v>10082647163567</v>
      </c>
      <c r="H66" s="61">
        <v>200</v>
      </c>
      <c r="I66" s="62">
        <v>20082647163564</v>
      </c>
      <c r="J66" s="63">
        <v>82647163560</v>
      </c>
    </row>
    <row r="67" spans="1:10" s="59" customFormat="1">
      <c r="A67" s="59" t="s">
        <v>667</v>
      </c>
      <c r="B67" s="59" t="s">
        <v>792</v>
      </c>
      <c r="C67" s="24">
        <v>14.199360000000002</v>
      </c>
      <c r="D67" s="43">
        <f t="shared" si="2"/>
        <v>0</v>
      </c>
      <c r="E67" s="60">
        <f t="shared" si="3"/>
        <v>0</v>
      </c>
      <c r="F67" s="61">
        <v>10</v>
      </c>
      <c r="G67" s="62">
        <v>10082647099033</v>
      </c>
      <c r="H67" s="61">
        <v>200</v>
      </c>
      <c r="I67" s="62">
        <v>20082647099030</v>
      </c>
      <c r="J67" s="63">
        <v>82647099036</v>
      </c>
    </row>
    <row r="68" spans="1:10" s="59" customFormat="1">
      <c r="A68" s="59" t="s">
        <v>666</v>
      </c>
      <c r="B68" s="59" t="s">
        <v>793</v>
      </c>
      <c r="C68" s="24">
        <v>15.508640000000002</v>
      </c>
      <c r="D68" s="43">
        <f t="shared" si="2"/>
        <v>0</v>
      </c>
      <c r="E68" s="60">
        <f t="shared" si="3"/>
        <v>0</v>
      </c>
      <c r="F68" s="61">
        <v>10</v>
      </c>
      <c r="G68" s="62">
        <v>10082647099019</v>
      </c>
      <c r="H68" s="61">
        <v>200</v>
      </c>
      <c r="I68" s="62">
        <v>20082647099016</v>
      </c>
      <c r="J68" s="63">
        <v>82647099012</v>
      </c>
    </row>
    <row r="69" spans="1:10" s="59" customFormat="1">
      <c r="A69" s="59" t="s">
        <v>671</v>
      </c>
      <c r="B69" s="59" t="s">
        <v>794</v>
      </c>
      <c r="C69" s="24">
        <v>15.774080000000001</v>
      </c>
      <c r="D69" s="43">
        <f t="shared" si="2"/>
        <v>0</v>
      </c>
      <c r="E69" s="60">
        <f t="shared" si="3"/>
        <v>0</v>
      </c>
      <c r="F69" s="61">
        <v>10</v>
      </c>
      <c r="G69" s="62">
        <v>10082647163574</v>
      </c>
      <c r="H69" s="61">
        <v>200</v>
      </c>
      <c r="I69" s="62">
        <v>20082647163571</v>
      </c>
      <c r="J69" s="63">
        <v>82647163577</v>
      </c>
    </row>
    <row r="70" spans="1:10" s="42" customFormat="1">
      <c r="A70" s="51" t="s">
        <v>707</v>
      </c>
      <c r="B70" s="42" t="s">
        <v>795</v>
      </c>
      <c r="C70" s="24">
        <v>10.363360000000002</v>
      </c>
      <c r="D70" s="43">
        <f t="shared" si="2"/>
        <v>0</v>
      </c>
      <c r="E70" s="44">
        <f t="shared" si="3"/>
        <v>0</v>
      </c>
      <c r="F70" s="45">
        <v>10</v>
      </c>
      <c r="G70" s="46">
        <v>10082647189062</v>
      </c>
      <c r="H70" s="45">
        <v>200</v>
      </c>
      <c r="I70" s="46">
        <v>20082647189069</v>
      </c>
      <c r="J70" s="47">
        <v>82647189065</v>
      </c>
    </row>
    <row r="71" spans="1:10" s="42" customFormat="1">
      <c r="A71" s="51" t="s">
        <v>708</v>
      </c>
      <c r="B71" s="42" t="s">
        <v>796</v>
      </c>
      <c r="C71" s="24">
        <v>10.363360000000002</v>
      </c>
      <c r="D71" s="43">
        <f t="shared" si="2"/>
        <v>0</v>
      </c>
      <c r="E71" s="44">
        <f t="shared" si="3"/>
        <v>0</v>
      </c>
      <c r="F71" s="45">
        <v>10</v>
      </c>
      <c r="G71" s="46">
        <v>10082647189079</v>
      </c>
      <c r="H71" s="45">
        <v>200</v>
      </c>
      <c r="I71" s="46">
        <v>20082647189076</v>
      </c>
      <c r="J71" s="47">
        <v>82647189072</v>
      </c>
    </row>
    <row r="72" spans="1:10" s="42" customFormat="1">
      <c r="A72" s="49" t="s">
        <v>165</v>
      </c>
      <c r="C72" s="24"/>
      <c r="D72" s="54" t="s">
        <v>530</v>
      </c>
      <c r="E72" s="44"/>
      <c r="F72" s="45"/>
      <c r="G72" s="46"/>
      <c r="H72" s="45"/>
      <c r="I72" s="46"/>
      <c r="J72" s="47"/>
    </row>
    <row r="73" spans="1:10" s="42" customFormat="1">
      <c r="A73" s="42" t="s">
        <v>0</v>
      </c>
      <c r="B73" s="42" t="s">
        <v>1</v>
      </c>
      <c r="C73" s="24">
        <v>25.189499999999999</v>
      </c>
      <c r="D73" s="43">
        <f t="shared" ref="D73:D93" si="4">$E$6</f>
        <v>0</v>
      </c>
      <c r="E73" s="44">
        <f t="shared" ref="E73:E79" si="5">C73*D73</f>
        <v>0</v>
      </c>
      <c r="F73" s="45">
        <v>1</v>
      </c>
      <c r="G73" s="46">
        <v>10082647620008</v>
      </c>
      <c r="H73" s="45">
        <v>50</v>
      </c>
      <c r="I73" s="46">
        <v>20082647620005</v>
      </c>
      <c r="J73" s="47">
        <v>82647620001</v>
      </c>
    </row>
    <row r="74" spans="1:10" s="42" customFormat="1">
      <c r="A74" s="42" t="s">
        <v>2</v>
      </c>
      <c r="B74" s="42" t="s">
        <v>3</v>
      </c>
      <c r="C74" s="24">
        <v>22.795500000000001</v>
      </c>
      <c r="D74" s="43">
        <f t="shared" si="4"/>
        <v>0</v>
      </c>
      <c r="E74" s="44">
        <f t="shared" si="5"/>
        <v>0</v>
      </c>
      <c r="F74" s="45">
        <v>1</v>
      </c>
      <c r="G74" s="46">
        <v>10082647027692</v>
      </c>
      <c r="H74" s="45">
        <v>50</v>
      </c>
      <c r="I74" s="46">
        <v>20082647027699</v>
      </c>
      <c r="J74" s="47">
        <v>82647027695</v>
      </c>
    </row>
    <row r="75" spans="1:10" s="42" customFormat="1">
      <c r="A75" s="42" t="s">
        <v>4</v>
      </c>
      <c r="B75" s="42" t="s">
        <v>5</v>
      </c>
      <c r="C75" s="24">
        <v>38.157000000000004</v>
      </c>
      <c r="D75" s="43">
        <f t="shared" si="4"/>
        <v>0</v>
      </c>
      <c r="E75" s="44">
        <f t="shared" si="5"/>
        <v>0</v>
      </c>
      <c r="F75" s="45">
        <v>1</v>
      </c>
      <c r="G75" s="46">
        <v>10082647027722</v>
      </c>
      <c r="H75" s="45">
        <v>50</v>
      </c>
      <c r="I75" s="46">
        <v>20082647027729</v>
      </c>
      <c r="J75" s="47">
        <v>82647027725</v>
      </c>
    </row>
    <row r="76" spans="1:10" s="42" customFormat="1">
      <c r="A76" s="42" t="s">
        <v>6</v>
      </c>
      <c r="B76" s="42" t="s">
        <v>7</v>
      </c>
      <c r="C76" s="24">
        <v>34.860000000000007</v>
      </c>
      <c r="D76" s="43">
        <f t="shared" si="4"/>
        <v>0</v>
      </c>
      <c r="E76" s="44">
        <f t="shared" si="5"/>
        <v>0</v>
      </c>
      <c r="F76" s="45">
        <v>1</v>
      </c>
      <c r="G76" s="46">
        <v>10082647027739</v>
      </c>
      <c r="H76" s="45">
        <v>50</v>
      </c>
      <c r="I76" s="46">
        <v>20082647027736</v>
      </c>
      <c r="J76" s="47">
        <v>82647027732</v>
      </c>
    </row>
    <row r="77" spans="1:10" s="42" customFormat="1">
      <c r="A77" s="42" t="s">
        <v>8</v>
      </c>
      <c r="B77" s="42" t="s">
        <v>9</v>
      </c>
      <c r="C77" s="24">
        <v>29.294999999999998</v>
      </c>
      <c r="D77" s="43">
        <f t="shared" si="4"/>
        <v>0</v>
      </c>
      <c r="E77" s="44">
        <f t="shared" si="5"/>
        <v>0</v>
      </c>
      <c r="F77" s="45">
        <v>1</v>
      </c>
      <c r="G77" s="46">
        <v>10082647027746</v>
      </c>
      <c r="H77" s="45">
        <v>50</v>
      </c>
      <c r="I77" s="46">
        <v>20082647027743</v>
      </c>
      <c r="J77" s="47">
        <v>82647027749</v>
      </c>
    </row>
    <row r="78" spans="1:10" s="42" customFormat="1">
      <c r="A78" s="42" t="s">
        <v>10</v>
      </c>
      <c r="B78" s="42" t="s">
        <v>11</v>
      </c>
      <c r="C78" s="24">
        <v>37.222500000000004</v>
      </c>
      <c r="D78" s="43">
        <f t="shared" si="4"/>
        <v>0</v>
      </c>
      <c r="E78" s="44">
        <f t="shared" si="5"/>
        <v>0</v>
      </c>
      <c r="F78" s="45">
        <v>1</v>
      </c>
      <c r="G78" s="46">
        <v>10082647027753</v>
      </c>
      <c r="H78" s="45">
        <v>50</v>
      </c>
      <c r="I78" s="46">
        <v>20082647027750</v>
      </c>
      <c r="J78" s="47">
        <v>82647027756</v>
      </c>
    </row>
    <row r="79" spans="1:10" s="42" customFormat="1">
      <c r="A79" s="42" t="s">
        <v>12</v>
      </c>
      <c r="B79" s="42" t="s">
        <v>13</v>
      </c>
      <c r="C79" s="24">
        <v>41.454000000000001</v>
      </c>
      <c r="D79" s="43">
        <f t="shared" si="4"/>
        <v>0</v>
      </c>
      <c r="E79" s="44">
        <f t="shared" si="5"/>
        <v>0</v>
      </c>
      <c r="F79" s="45">
        <v>10</v>
      </c>
      <c r="G79" s="46">
        <v>10082647027760</v>
      </c>
      <c r="H79" s="45">
        <v>50</v>
      </c>
      <c r="I79" s="46">
        <v>20082647027767</v>
      </c>
      <c r="J79" s="47">
        <v>82647027763</v>
      </c>
    </row>
    <row r="80" spans="1:10" s="42" customFormat="1">
      <c r="A80" s="49" t="s">
        <v>487</v>
      </c>
      <c r="C80" s="24"/>
      <c r="D80" s="43">
        <f t="shared" si="4"/>
        <v>0</v>
      </c>
      <c r="E80" s="44"/>
      <c r="F80" s="45"/>
      <c r="G80" s="46"/>
      <c r="H80" s="45"/>
      <c r="I80" s="46"/>
      <c r="J80" s="47"/>
    </row>
    <row r="81" spans="1:10" s="42" customFormat="1">
      <c r="A81" s="42" t="s">
        <v>16</v>
      </c>
      <c r="B81" s="42" t="s">
        <v>17</v>
      </c>
      <c r="C81" s="24">
        <v>11.276160000000001</v>
      </c>
      <c r="D81" s="43">
        <f t="shared" si="4"/>
        <v>0</v>
      </c>
      <c r="E81" s="44">
        <f>C81*D81</f>
        <v>0</v>
      </c>
      <c r="F81" s="45">
        <v>1</v>
      </c>
      <c r="G81" s="46">
        <v>10082647027388</v>
      </c>
      <c r="H81" s="45">
        <v>60</v>
      </c>
      <c r="I81" s="46">
        <v>20082647027385</v>
      </c>
      <c r="J81" s="47">
        <v>82647027381</v>
      </c>
    </row>
    <row r="82" spans="1:10" s="42" customFormat="1">
      <c r="A82" s="42" t="s">
        <v>18</v>
      </c>
      <c r="B82" s="42" t="s">
        <v>19</v>
      </c>
      <c r="C82" s="24">
        <v>15.077440000000001</v>
      </c>
      <c r="D82" s="43">
        <f t="shared" si="4"/>
        <v>0</v>
      </c>
      <c r="E82" s="44">
        <f>C82*D82</f>
        <v>0</v>
      </c>
      <c r="F82" s="45">
        <v>1</v>
      </c>
      <c r="G82" s="46">
        <v>10082647027395</v>
      </c>
      <c r="H82" s="45">
        <v>36</v>
      </c>
      <c r="I82" s="46">
        <v>20082647027392</v>
      </c>
      <c r="J82" s="47">
        <v>82647027398</v>
      </c>
    </row>
    <row r="83" spans="1:10" s="42" customFormat="1">
      <c r="A83" s="42" t="s">
        <v>20</v>
      </c>
      <c r="B83" s="42" t="s">
        <v>21</v>
      </c>
      <c r="C83" s="24">
        <v>15.077440000000001</v>
      </c>
      <c r="D83" s="43">
        <f t="shared" si="4"/>
        <v>0</v>
      </c>
      <c r="E83" s="44">
        <f>C83*D83</f>
        <v>0</v>
      </c>
      <c r="F83" s="45">
        <v>1</v>
      </c>
      <c r="G83" s="46">
        <v>10082647027401</v>
      </c>
      <c r="H83" s="45">
        <v>30</v>
      </c>
      <c r="I83" s="46">
        <v>20082647027408</v>
      </c>
      <c r="J83" s="47">
        <v>82647027404</v>
      </c>
    </row>
    <row r="84" spans="1:10" s="42" customFormat="1">
      <c r="A84" s="42" t="s">
        <v>22</v>
      </c>
      <c r="B84" s="42" t="s">
        <v>23</v>
      </c>
      <c r="C84" s="24">
        <v>17.34656</v>
      </c>
      <c r="D84" s="43">
        <f t="shared" si="4"/>
        <v>0</v>
      </c>
      <c r="E84" s="44">
        <f>C84*D84</f>
        <v>0</v>
      </c>
      <c r="F84" s="45">
        <v>1</v>
      </c>
      <c r="G84" s="46">
        <v>10082647027418</v>
      </c>
      <c r="H84" s="45">
        <v>24</v>
      </c>
      <c r="I84" s="46">
        <v>20082647027415</v>
      </c>
      <c r="J84" s="47">
        <v>82647027411</v>
      </c>
    </row>
    <row r="85" spans="1:10" s="42" customFormat="1">
      <c r="A85" s="49" t="s">
        <v>488</v>
      </c>
      <c r="C85" s="24"/>
      <c r="D85" s="54" t="s">
        <v>530</v>
      </c>
      <c r="E85" s="44"/>
      <c r="F85" s="45"/>
      <c r="G85" s="46"/>
      <c r="H85" s="45"/>
      <c r="I85" s="46"/>
      <c r="J85" s="47"/>
    </row>
    <row r="86" spans="1:10" s="42" customFormat="1">
      <c r="A86" s="42" t="s">
        <v>24</v>
      </c>
      <c r="B86" s="42" t="s">
        <v>25</v>
      </c>
      <c r="C86" s="24">
        <v>38.92560000000001</v>
      </c>
      <c r="D86" s="43">
        <f t="shared" si="4"/>
        <v>0</v>
      </c>
      <c r="E86" s="44">
        <f t="shared" ref="E86:E91" si="6">C86*D86</f>
        <v>0</v>
      </c>
      <c r="F86" s="45">
        <v>1</v>
      </c>
      <c r="G86" s="46">
        <v>10082647081724</v>
      </c>
      <c r="H86" s="45">
        <v>200</v>
      </c>
      <c r="I86" s="46">
        <v>20082647081721</v>
      </c>
      <c r="J86" s="47">
        <v>82647081727</v>
      </c>
    </row>
    <row r="87" spans="1:10" s="42" customFormat="1">
      <c r="A87" s="42" t="s">
        <v>26</v>
      </c>
      <c r="B87" s="42" t="s">
        <v>27</v>
      </c>
      <c r="C87" s="24">
        <v>42.907200000000003</v>
      </c>
      <c r="D87" s="43">
        <f t="shared" si="4"/>
        <v>0</v>
      </c>
      <c r="E87" s="44">
        <f t="shared" si="6"/>
        <v>0</v>
      </c>
      <c r="F87" s="45">
        <v>1</v>
      </c>
      <c r="G87" s="46">
        <v>10082647077864</v>
      </c>
      <c r="H87" s="45">
        <v>200</v>
      </c>
      <c r="I87" s="46">
        <v>20082647077861</v>
      </c>
      <c r="J87" s="47">
        <v>82647077867</v>
      </c>
    </row>
    <row r="88" spans="1:10" s="42" customFormat="1">
      <c r="A88" s="42" t="s">
        <v>28</v>
      </c>
      <c r="B88" s="42" t="s">
        <v>29</v>
      </c>
      <c r="C88" s="24">
        <v>91.283360000000002</v>
      </c>
      <c r="D88" s="43">
        <f t="shared" si="4"/>
        <v>0</v>
      </c>
      <c r="E88" s="44">
        <f t="shared" si="6"/>
        <v>0</v>
      </c>
      <c r="F88" s="45">
        <v>1</v>
      </c>
      <c r="G88" s="46">
        <v>10082647111025</v>
      </c>
      <c r="H88" s="45">
        <v>16</v>
      </c>
      <c r="I88" s="46">
        <v>20082647111022</v>
      </c>
      <c r="J88" s="47">
        <v>82647111028</v>
      </c>
    </row>
    <row r="89" spans="1:10" s="42" customFormat="1">
      <c r="A89" s="42" t="s">
        <v>30</v>
      </c>
      <c r="B89" s="42" t="s">
        <v>31</v>
      </c>
      <c r="C89" s="24">
        <v>70.889279999999999</v>
      </c>
      <c r="D89" s="43">
        <f t="shared" si="4"/>
        <v>0</v>
      </c>
      <c r="E89" s="44">
        <f t="shared" si="6"/>
        <v>0</v>
      </c>
      <c r="F89" s="45">
        <v>1</v>
      </c>
      <c r="G89" s="46">
        <v>10082647083735</v>
      </c>
      <c r="H89" s="45">
        <v>200</v>
      </c>
      <c r="I89" s="46">
        <v>20082647083732</v>
      </c>
      <c r="J89" s="47">
        <v>82647083738</v>
      </c>
    </row>
    <row r="90" spans="1:10" s="42" customFormat="1">
      <c r="A90" s="42" t="s">
        <v>32</v>
      </c>
      <c r="B90" s="42" t="s">
        <v>33</v>
      </c>
      <c r="C90" s="24">
        <v>73.632159999999999</v>
      </c>
      <c r="D90" s="43">
        <f t="shared" si="4"/>
        <v>0</v>
      </c>
      <c r="E90" s="44">
        <f t="shared" si="6"/>
        <v>0</v>
      </c>
      <c r="F90" s="45">
        <v>1</v>
      </c>
      <c r="G90" s="46">
        <v>10082647081717</v>
      </c>
      <c r="H90" s="45">
        <v>200</v>
      </c>
      <c r="I90" s="46">
        <v>20082647081714</v>
      </c>
      <c r="J90" s="47">
        <v>82647081710</v>
      </c>
    </row>
    <row r="91" spans="1:10" s="42" customFormat="1">
      <c r="A91" s="42" t="s">
        <v>40</v>
      </c>
      <c r="B91" s="42" t="s">
        <v>41</v>
      </c>
      <c r="C91" s="24">
        <v>152.60896000000002</v>
      </c>
      <c r="D91" s="50">
        <f t="shared" si="4"/>
        <v>0</v>
      </c>
      <c r="E91" s="44">
        <f t="shared" si="6"/>
        <v>0</v>
      </c>
      <c r="F91" s="45">
        <v>1</v>
      </c>
      <c r="G91" s="46">
        <v>10082647091549</v>
      </c>
      <c r="H91" s="45">
        <v>80</v>
      </c>
      <c r="I91" s="46">
        <v>20082647091546</v>
      </c>
      <c r="J91" s="47">
        <v>82647091542</v>
      </c>
    </row>
    <row r="92" spans="1:10" s="42" customFormat="1">
      <c r="A92" s="49" t="s">
        <v>489</v>
      </c>
      <c r="C92" s="24"/>
      <c r="D92" s="54" t="s">
        <v>530</v>
      </c>
      <c r="E92" s="44"/>
      <c r="F92" s="45"/>
      <c r="G92" s="46"/>
      <c r="H92" s="45"/>
      <c r="I92" s="46"/>
      <c r="J92" s="47"/>
    </row>
    <row r="93" spans="1:10" s="42" customFormat="1">
      <c r="A93" s="42" t="s">
        <v>34</v>
      </c>
      <c r="B93" s="42" t="s">
        <v>35</v>
      </c>
      <c r="C93" s="24">
        <v>114.21312</v>
      </c>
      <c r="D93" s="50">
        <f t="shared" si="4"/>
        <v>0</v>
      </c>
      <c r="E93" s="44">
        <f>C93*D93</f>
        <v>0</v>
      </c>
      <c r="F93" s="45">
        <v>1</v>
      </c>
      <c r="G93" s="46">
        <v>10082647059099</v>
      </c>
      <c r="H93" s="45">
        <v>170</v>
      </c>
      <c r="I93" s="46">
        <v>20082647059096</v>
      </c>
      <c r="J93" s="47">
        <v>82647059092</v>
      </c>
    </row>
    <row r="94" spans="1:10" s="42" customFormat="1">
      <c r="A94" s="42" t="s">
        <v>36</v>
      </c>
      <c r="B94" s="42" t="s">
        <v>37</v>
      </c>
      <c r="C94" s="24">
        <v>182.33152000000001</v>
      </c>
      <c r="D94" s="50">
        <f t="shared" ref="D94:D152" si="7">$E$6</f>
        <v>0</v>
      </c>
      <c r="E94" s="44">
        <f>C94*D94</f>
        <v>0</v>
      </c>
      <c r="F94" s="45">
        <v>1</v>
      </c>
      <c r="G94" s="46">
        <v>10082647091525</v>
      </c>
      <c r="H94" s="45">
        <v>128</v>
      </c>
      <c r="I94" s="46">
        <v>20082647091522</v>
      </c>
      <c r="J94" s="47">
        <v>82647091528</v>
      </c>
    </row>
    <row r="95" spans="1:10" s="42" customFormat="1">
      <c r="A95" s="42" t="s">
        <v>38</v>
      </c>
      <c r="B95" s="42" t="s">
        <v>39</v>
      </c>
      <c r="C95" s="24">
        <v>289.54128000000003</v>
      </c>
      <c r="D95" s="50">
        <f t="shared" si="7"/>
        <v>0</v>
      </c>
      <c r="E95" s="44">
        <f>C95*D95</f>
        <v>0</v>
      </c>
      <c r="F95" s="45">
        <v>1</v>
      </c>
      <c r="G95" s="46">
        <v>10082647091532</v>
      </c>
      <c r="H95" s="45">
        <v>75</v>
      </c>
      <c r="I95" s="46">
        <v>20082647091539</v>
      </c>
      <c r="J95" s="47">
        <v>82647091535</v>
      </c>
    </row>
    <row r="96" spans="1:10" s="42" customFormat="1">
      <c r="A96" s="49" t="s">
        <v>490</v>
      </c>
      <c r="C96" s="24"/>
      <c r="D96" s="54" t="s">
        <v>530</v>
      </c>
      <c r="E96" s="44"/>
      <c r="F96" s="45"/>
      <c r="G96" s="46"/>
      <c r="H96" s="45"/>
      <c r="I96" s="46"/>
      <c r="J96" s="47"/>
    </row>
    <row r="97" spans="1:10" s="42" customFormat="1">
      <c r="A97" s="42" t="s">
        <v>166</v>
      </c>
      <c r="B97" s="42" t="s">
        <v>167</v>
      </c>
      <c r="C97" s="24">
        <v>30.555000000000003</v>
      </c>
      <c r="D97" s="43">
        <f t="shared" si="7"/>
        <v>0</v>
      </c>
      <c r="E97" s="44">
        <f t="shared" ref="E97:E103" si="8">C97*D97</f>
        <v>0</v>
      </c>
      <c r="F97" s="45">
        <v>1</v>
      </c>
      <c r="G97" s="46">
        <v>10082647096575</v>
      </c>
      <c r="H97" s="45">
        <v>32</v>
      </c>
      <c r="I97" s="46">
        <v>20082647096572</v>
      </c>
      <c r="J97" s="47">
        <v>82647096578</v>
      </c>
    </row>
    <row r="98" spans="1:10" s="42" customFormat="1">
      <c r="A98" s="42" t="s">
        <v>168</v>
      </c>
      <c r="B98" s="42" t="s">
        <v>169</v>
      </c>
      <c r="C98" s="24">
        <v>38.408999999999999</v>
      </c>
      <c r="D98" s="43">
        <f t="shared" si="7"/>
        <v>0</v>
      </c>
      <c r="E98" s="44">
        <f t="shared" si="8"/>
        <v>0</v>
      </c>
      <c r="F98" s="45">
        <v>1</v>
      </c>
      <c r="G98" s="46">
        <v>10082647096582</v>
      </c>
      <c r="H98" s="45">
        <v>32</v>
      </c>
      <c r="I98" s="46">
        <v>20082647096589</v>
      </c>
      <c r="J98" s="47">
        <v>82647096585</v>
      </c>
    </row>
    <row r="99" spans="1:10" s="42" customFormat="1">
      <c r="A99" s="42" t="s">
        <v>170</v>
      </c>
      <c r="B99" s="42" t="s">
        <v>171</v>
      </c>
      <c r="C99" s="24">
        <v>45.317999999999998</v>
      </c>
      <c r="D99" s="43">
        <f t="shared" si="7"/>
        <v>0</v>
      </c>
      <c r="E99" s="44">
        <f t="shared" si="8"/>
        <v>0</v>
      </c>
      <c r="F99" s="45">
        <v>1</v>
      </c>
      <c r="G99" s="46">
        <v>10082647027593</v>
      </c>
      <c r="H99" s="45">
        <v>32</v>
      </c>
      <c r="I99" s="46">
        <v>20082647027590</v>
      </c>
      <c r="J99" s="47">
        <v>82647027596</v>
      </c>
    </row>
    <row r="100" spans="1:10" s="42" customFormat="1">
      <c r="A100" s="42" t="s">
        <v>172</v>
      </c>
      <c r="B100" s="42" t="s">
        <v>173</v>
      </c>
      <c r="C100" s="24">
        <v>38.829000000000001</v>
      </c>
      <c r="D100" s="43">
        <f t="shared" si="7"/>
        <v>0</v>
      </c>
      <c r="E100" s="44">
        <f t="shared" si="8"/>
        <v>0</v>
      </c>
      <c r="F100" s="45">
        <v>1</v>
      </c>
      <c r="G100" s="46">
        <v>10082647082868</v>
      </c>
      <c r="H100" s="45">
        <v>40</v>
      </c>
      <c r="I100" s="46">
        <v>20082647082865</v>
      </c>
      <c r="J100" s="47">
        <v>82647082861</v>
      </c>
    </row>
    <row r="101" spans="1:10" s="42" customFormat="1">
      <c r="A101" s="42" t="s">
        <v>174</v>
      </c>
      <c r="B101" s="42" t="s">
        <v>175</v>
      </c>
      <c r="C101" s="24">
        <v>49.392000000000003</v>
      </c>
      <c r="D101" s="43">
        <f t="shared" si="7"/>
        <v>0</v>
      </c>
      <c r="E101" s="44">
        <f t="shared" si="8"/>
        <v>0</v>
      </c>
      <c r="F101" s="45">
        <v>1</v>
      </c>
      <c r="G101" s="46">
        <v>10082647027609</v>
      </c>
      <c r="H101" s="45">
        <v>32</v>
      </c>
      <c r="I101" s="46">
        <v>20082647027606</v>
      </c>
      <c r="J101" s="47">
        <v>82647027602</v>
      </c>
    </row>
    <row r="102" spans="1:10" s="42" customFormat="1">
      <c r="A102" s="42" t="s">
        <v>176</v>
      </c>
      <c r="B102" s="42" t="s">
        <v>177</v>
      </c>
      <c r="C102" s="24">
        <v>53.350500000000004</v>
      </c>
      <c r="D102" s="43">
        <f t="shared" si="7"/>
        <v>0</v>
      </c>
      <c r="E102" s="44">
        <f t="shared" si="8"/>
        <v>0</v>
      </c>
      <c r="F102" s="45">
        <v>1</v>
      </c>
      <c r="G102" s="46">
        <v>10082647027616</v>
      </c>
      <c r="H102" s="45">
        <v>32</v>
      </c>
      <c r="I102" s="46">
        <v>20082647027613</v>
      </c>
      <c r="J102" s="47">
        <v>82647027619</v>
      </c>
    </row>
    <row r="103" spans="1:10" s="42" customFormat="1">
      <c r="A103" s="42" t="s">
        <v>178</v>
      </c>
      <c r="B103" s="42" t="s">
        <v>179</v>
      </c>
      <c r="C103" s="24">
        <v>73.216500000000011</v>
      </c>
      <c r="D103" s="43">
        <f t="shared" si="7"/>
        <v>0</v>
      </c>
      <c r="E103" s="44">
        <f t="shared" si="8"/>
        <v>0</v>
      </c>
      <c r="F103" s="45">
        <v>1</v>
      </c>
      <c r="G103" s="46">
        <v>10082647027647</v>
      </c>
      <c r="H103" s="45">
        <v>500</v>
      </c>
      <c r="I103" s="46">
        <v>20082647027644</v>
      </c>
      <c r="J103" s="47">
        <v>82647027640</v>
      </c>
    </row>
    <row r="104" spans="1:10" s="42" customFormat="1">
      <c r="A104" s="53" t="s">
        <v>491</v>
      </c>
      <c r="C104" s="24"/>
      <c r="D104" s="54" t="s">
        <v>530</v>
      </c>
      <c r="E104" s="44"/>
      <c r="F104" s="45"/>
      <c r="G104" s="46"/>
      <c r="H104" s="45"/>
      <c r="I104" s="46"/>
      <c r="J104" s="47"/>
    </row>
    <row r="105" spans="1:10" s="42" customFormat="1">
      <c r="A105" s="42" t="s">
        <v>42</v>
      </c>
      <c r="B105" s="42" t="s">
        <v>43</v>
      </c>
      <c r="C105" s="24">
        <v>225.46048000000002</v>
      </c>
      <c r="D105" s="43">
        <f t="shared" si="7"/>
        <v>0</v>
      </c>
      <c r="E105" s="44">
        <f t="shared" ref="E105:E124" si="9">C105*D105</f>
        <v>0</v>
      </c>
      <c r="F105" s="45">
        <v>1</v>
      </c>
      <c r="G105" s="46">
        <v>10082647155364</v>
      </c>
      <c r="H105" s="45">
        <v>104</v>
      </c>
      <c r="I105" s="46">
        <v>20082647155361</v>
      </c>
      <c r="J105" s="47">
        <v>82647155367</v>
      </c>
    </row>
    <row r="106" spans="1:10" s="42" customFormat="1">
      <c r="A106" s="42" t="s">
        <v>44</v>
      </c>
      <c r="B106" s="42" t="s">
        <v>45</v>
      </c>
      <c r="C106" s="24">
        <v>225.46048000000002</v>
      </c>
      <c r="D106" s="43">
        <f t="shared" si="7"/>
        <v>0</v>
      </c>
      <c r="E106" s="44">
        <f t="shared" si="9"/>
        <v>0</v>
      </c>
      <c r="F106" s="45">
        <v>1</v>
      </c>
      <c r="G106" s="46">
        <v>10082647155371</v>
      </c>
      <c r="H106" s="45">
        <v>104</v>
      </c>
      <c r="I106" s="46">
        <v>20082647155378</v>
      </c>
      <c r="J106" s="47">
        <v>82647155374</v>
      </c>
    </row>
    <row r="107" spans="1:10" s="42" customFormat="1">
      <c r="A107" s="42" t="s">
        <v>46</v>
      </c>
      <c r="B107" s="42" t="s">
        <v>47</v>
      </c>
      <c r="C107" s="24">
        <v>225.46048000000002</v>
      </c>
      <c r="D107" s="43">
        <f t="shared" si="7"/>
        <v>0</v>
      </c>
      <c r="E107" s="44">
        <f t="shared" si="9"/>
        <v>0</v>
      </c>
      <c r="F107" s="45">
        <v>1</v>
      </c>
      <c r="G107" s="46">
        <v>10082647155388</v>
      </c>
      <c r="H107" s="45">
        <v>104</v>
      </c>
      <c r="I107" s="46">
        <v>20082647155385</v>
      </c>
      <c r="J107" s="47">
        <v>82647155381</v>
      </c>
    </row>
    <row r="108" spans="1:10" s="42" customFormat="1">
      <c r="A108" s="42" t="s">
        <v>48</v>
      </c>
      <c r="B108" s="42" t="s">
        <v>49</v>
      </c>
      <c r="C108" s="24">
        <v>128.8168</v>
      </c>
      <c r="D108" s="43">
        <f t="shared" si="7"/>
        <v>0</v>
      </c>
      <c r="E108" s="44">
        <f t="shared" si="9"/>
        <v>0</v>
      </c>
      <c r="F108" s="45">
        <v>1</v>
      </c>
      <c r="G108" s="46">
        <v>10082647155302</v>
      </c>
      <c r="H108" s="45">
        <v>200</v>
      </c>
      <c r="I108" s="46">
        <v>20082647155309</v>
      </c>
      <c r="J108" s="47">
        <v>82647155305</v>
      </c>
    </row>
    <row r="109" spans="1:10" s="42" customFormat="1">
      <c r="A109" s="42" t="s">
        <v>50</v>
      </c>
      <c r="B109" s="42" t="s">
        <v>51</v>
      </c>
      <c r="C109" s="24">
        <v>128.8168</v>
      </c>
      <c r="D109" s="43">
        <f t="shared" si="7"/>
        <v>0</v>
      </c>
      <c r="E109" s="44">
        <f t="shared" si="9"/>
        <v>0</v>
      </c>
      <c r="F109" s="45">
        <v>1</v>
      </c>
      <c r="G109" s="46">
        <v>10082647155319</v>
      </c>
      <c r="H109" s="45">
        <v>200</v>
      </c>
      <c r="I109" s="46">
        <v>20082647155316</v>
      </c>
      <c r="J109" s="47">
        <v>82647155312</v>
      </c>
    </row>
    <row r="110" spans="1:10" s="42" customFormat="1">
      <c r="A110" s="42" t="s">
        <v>52</v>
      </c>
      <c r="B110" s="42" t="s">
        <v>53</v>
      </c>
      <c r="C110" s="24">
        <v>128.8168</v>
      </c>
      <c r="D110" s="43">
        <f t="shared" si="7"/>
        <v>0</v>
      </c>
      <c r="E110" s="44">
        <f t="shared" si="9"/>
        <v>0</v>
      </c>
      <c r="F110" s="45">
        <v>1</v>
      </c>
      <c r="G110" s="46">
        <v>10082647155326</v>
      </c>
      <c r="H110" s="45">
        <v>200</v>
      </c>
      <c r="I110" s="46">
        <v>20082647155323</v>
      </c>
      <c r="J110" s="47">
        <v>82647155329</v>
      </c>
    </row>
    <row r="111" spans="1:10" s="42" customFormat="1">
      <c r="A111" s="42" t="s">
        <v>54</v>
      </c>
      <c r="B111" s="42" t="s">
        <v>55</v>
      </c>
      <c r="C111" s="24">
        <v>380.33856000000009</v>
      </c>
      <c r="D111" s="43">
        <f t="shared" si="7"/>
        <v>0</v>
      </c>
      <c r="E111" s="44">
        <f t="shared" si="9"/>
        <v>0</v>
      </c>
      <c r="F111" s="45">
        <v>1</v>
      </c>
      <c r="G111" s="46">
        <v>10082647155395</v>
      </c>
      <c r="H111" s="45">
        <v>1</v>
      </c>
      <c r="I111" s="46">
        <v>20082647155392</v>
      </c>
      <c r="J111" s="47">
        <v>82647155398</v>
      </c>
    </row>
    <row r="112" spans="1:10" s="42" customFormat="1">
      <c r="A112" s="42" t="s">
        <v>56</v>
      </c>
      <c r="B112" s="42" t="s">
        <v>57</v>
      </c>
      <c r="C112" s="24">
        <v>380.33856000000009</v>
      </c>
      <c r="D112" s="43">
        <f t="shared" si="7"/>
        <v>0</v>
      </c>
      <c r="E112" s="44">
        <f t="shared" si="9"/>
        <v>0</v>
      </c>
      <c r="F112" s="45">
        <v>1</v>
      </c>
      <c r="G112" s="46">
        <v>10082647155401</v>
      </c>
      <c r="H112" s="45">
        <v>27</v>
      </c>
      <c r="I112" s="46">
        <v>20082647155408</v>
      </c>
      <c r="J112" s="47">
        <v>82647155404</v>
      </c>
    </row>
    <row r="113" spans="1:10" s="42" customFormat="1">
      <c r="A113" s="42" t="s">
        <v>58</v>
      </c>
      <c r="B113" s="42" t="s">
        <v>59</v>
      </c>
      <c r="C113" s="24">
        <v>380.33856000000009</v>
      </c>
      <c r="D113" s="43">
        <f t="shared" si="7"/>
        <v>0</v>
      </c>
      <c r="E113" s="44">
        <f t="shared" si="9"/>
        <v>0</v>
      </c>
      <c r="F113" s="45">
        <v>1</v>
      </c>
      <c r="G113" s="46">
        <v>10082647155418</v>
      </c>
      <c r="H113" s="45">
        <v>27</v>
      </c>
      <c r="I113" s="46">
        <v>20082647155415</v>
      </c>
      <c r="J113" s="47">
        <v>82647155411</v>
      </c>
    </row>
    <row r="114" spans="1:10" s="42" customFormat="1">
      <c r="A114" s="42" t="s">
        <v>60</v>
      </c>
      <c r="B114" s="42" t="s">
        <v>61</v>
      </c>
      <c r="C114" s="24">
        <v>175.48272000000003</v>
      </c>
      <c r="D114" s="43">
        <f t="shared" si="7"/>
        <v>0</v>
      </c>
      <c r="E114" s="44">
        <f t="shared" si="9"/>
        <v>0</v>
      </c>
      <c r="F114" s="45">
        <v>1</v>
      </c>
      <c r="G114" s="46">
        <v>10082647155340</v>
      </c>
      <c r="H114" s="45">
        <v>64</v>
      </c>
      <c r="I114" s="46">
        <v>20082647155347</v>
      </c>
      <c r="J114" s="47">
        <v>82647155343</v>
      </c>
    </row>
    <row r="115" spans="1:10" s="42" customFormat="1">
      <c r="A115" s="42" t="s">
        <v>62</v>
      </c>
      <c r="B115" s="42" t="s">
        <v>63</v>
      </c>
      <c r="C115" s="24">
        <v>175.48272000000003</v>
      </c>
      <c r="D115" s="43">
        <f t="shared" si="7"/>
        <v>0</v>
      </c>
      <c r="E115" s="44">
        <f t="shared" si="9"/>
        <v>0</v>
      </c>
      <c r="F115" s="45">
        <v>1</v>
      </c>
      <c r="G115" s="46">
        <v>10082647155357</v>
      </c>
      <c r="H115" s="45">
        <v>64</v>
      </c>
      <c r="I115" s="46">
        <v>20082647155354</v>
      </c>
      <c r="J115" s="47">
        <v>82647155350</v>
      </c>
    </row>
    <row r="116" spans="1:10" s="42" customFormat="1">
      <c r="A116" s="42" t="s">
        <v>64</v>
      </c>
      <c r="B116" s="42" t="s">
        <v>65</v>
      </c>
      <c r="C116" s="24">
        <v>118.06928000000001</v>
      </c>
      <c r="D116" s="43">
        <f t="shared" si="7"/>
        <v>0</v>
      </c>
      <c r="E116" s="44">
        <f t="shared" si="9"/>
        <v>0</v>
      </c>
      <c r="F116" s="45">
        <v>1</v>
      </c>
      <c r="G116" s="46">
        <v>10082647155289</v>
      </c>
      <c r="H116" s="45">
        <v>225</v>
      </c>
      <c r="I116" s="46">
        <v>20082647155286</v>
      </c>
      <c r="J116" s="47">
        <v>82647155282</v>
      </c>
    </row>
    <row r="117" spans="1:10" s="42" customFormat="1">
      <c r="A117" s="42" t="s">
        <v>66</v>
      </c>
      <c r="B117" s="42" t="s">
        <v>67</v>
      </c>
      <c r="C117" s="24">
        <v>111.66512</v>
      </c>
      <c r="D117" s="43">
        <f t="shared" si="7"/>
        <v>0</v>
      </c>
      <c r="E117" s="44">
        <f t="shared" si="9"/>
        <v>0</v>
      </c>
      <c r="F117" s="45">
        <v>1</v>
      </c>
      <c r="G117" s="46">
        <v>10082647155265</v>
      </c>
      <c r="H117" s="45">
        <v>225</v>
      </c>
      <c r="I117" s="46">
        <v>20082647155262</v>
      </c>
      <c r="J117" s="47">
        <v>82647155268</v>
      </c>
    </row>
    <row r="118" spans="1:10" s="42" customFormat="1">
      <c r="A118" s="42" t="s">
        <v>812</v>
      </c>
      <c r="B118" s="42" t="s">
        <v>813</v>
      </c>
      <c r="C118" s="24">
        <v>129.99952000000002</v>
      </c>
      <c r="D118" s="43">
        <f t="shared" si="7"/>
        <v>0</v>
      </c>
      <c r="E118" s="44">
        <f t="shared" si="9"/>
        <v>0</v>
      </c>
      <c r="F118" s="45">
        <v>1</v>
      </c>
      <c r="G118" s="46">
        <v>10082647203768</v>
      </c>
      <c r="H118" s="45">
        <v>225</v>
      </c>
      <c r="I118" s="46">
        <v>20082647203765</v>
      </c>
      <c r="J118" s="47">
        <v>82647203761</v>
      </c>
    </row>
    <row r="119" spans="1:10" s="42" customFormat="1">
      <c r="A119" s="42" t="s">
        <v>527</v>
      </c>
      <c r="B119" s="42" t="s">
        <v>528</v>
      </c>
      <c r="C119" s="24">
        <v>124.87664000000001</v>
      </c>
      <c r="D119" s="43">
        <f t="shared" si="7"/>
        <v>0</v>
      </c>
      <c r="E119" s="44">
        <f t="shared" si="9"/>
        <v>0</v>
      </c>
      <c r="F119" s="45">
        <v>1</v>
      </c>
      <c r="G119" s="46">
        <v>10082647073989</v>
      </c>
      <c r="H119" s="45">
        <v>225</v>
      </c>
      <c r="I119" s="46">
        <v>20082647073986</v>
      </c>
      <c r="J119" s="47">
        <v>82647073982</v>
      </c>
    </row>
    <row r="120" spans="1:10" s="42" customFormat="1">
      <c r="A120" s="42" t="s">
        <v>68</v>
      </c>
      <c r="B120" s="42" t="s">
        <v>69</v>
      </c>
      <c r="C120" s="24">
        <v>66.433920000000015</v>
      </c>
      <c r="D120" s="43">
        <f t="shared" si="7"/>
        <v>0</v>
      </c>
      <c r="E120" s="44">
        <f t="shared" si="9"/>
        <v>0</v>
      </c>
      <c r="F120" s="45">
        <v>1</v>
      </c>
      <c r="G120" s="46">
        <v>10082647003924</v>
      </c>
      <c r="H120" s="45">
        <v>40</v>
      </c>
      <c r="I120" s="46">
        <v>20082647003921</v>
      </c>
      <c r="J120" s="47">
        <v>82647003927</v>
      </c>
    </row>
    <row r="121" spans="1:10" s="42" customFormat="1">
      <c r="A121" s="42" t="s">
        <v>70</v>
      </c>
      <c r="B121" s="42" t="s">
        <v>71</v>
      </c>
      <c r="C121" s="24">
        <v>118.06928000000001</v>
      </c>
      <c r="D121" s="43">
        <f t="shared" si="7"/>
        <v>0</v>
      </c>
      <c r="E121" s="44">
        <f t="shared" si="9"/>
        <v>0</v>
      </c>
      <c r="F121" s="45">
        <v>1</v>
      </c>
      <c r="G121" s="46">
        <v>10082647155296</v>
      </c>
      <c r="H121" s="45">
        <v>225</v>
      </c>
      <c r="I121" s="46">
        <v>20082647155293</v>
      </c>
      <c r="J121" s="47">
        <v>82647155299</v>
      </c>
    </row>
    <row r="122" spans="1:10" s="42" customFormat="1">
      <c r="A122" s="42" t="s">
        <v>72</v>
      </c>
      <c r="B122" s="42" t="s">
        <v>73</v>
      </c>
      <c r="C122" s="24">
        <v>130.44528</v>
      </c>
      <c r="D122" s="43">
        <f t="shared" si="7"/>
        <v>0</v>
      </c>
      <c r="E122" s="44">
        <f t="shared" si="9"/>
        <v>0</v>
      </c>
      <c r="F122" s="45">
        <v>1</v>
      </c>
      <c r="G122" s="46">
        <v>10082647155272</v>
      </c>
      <c r="H122" s="45">
        <v>225</v>
      </c>
      <c r="I122" s="46">
        <v>20082647155279</v>
      </c>
      <c r="J122" s="47">
        <v>82647155275</v>
      </c>
    </row>
    <row r="123" spans="1:10" s="42" customFormat="1">
      <c r="A123" s="42" t="s">
        <v>74</v>
      </c>
      <c r="B123" s="42" t="s">
        <v>75</v>
      </c>
      <c r="C123" s="24">
        <v>61.213600000000007</v>
      </c>
      <c r="D123" s="43">
        <f t="shared" si="7"/>
        <v>0</v>
      </c>
      <c r="E123" s="44">
        <f t="shared" si="9"/>
        <v>0</v>
      </c>
      <c r="F123" s="45">
        <v>1</v>
      </c>
      <c r="G123" s="46">
        <v>10082647003931</v>
      </c>
      <c r="H123" s="45">
        <v>40</v>
      </c>
      <c r="I123" s="46">
        <v>20082647003938</v>
      </c>
      <c r="J123" s="47">
        <v>82647003934</v>
      </c>
    </row>
    <row r="124" spans="1:10" s="42" customFormat="1">
      <c r="A124" s="42" t="s">
        <v>76</v>
      </c>
      <c r="B124" s="42" t="s">
        <v>77</v>
      </c>
      <c r="C124" s="24">
        <v>81.90112000000002</v>
      </c>
      <c r="D124" s="43">
        <f t="shared" si="7"/>
        <v>0</v>
      </c>
      <c r="E124" s="44">
        <f t="shared" si="9"/>
        <v>0</v>
      </c>
      <c r="F124" s="45">
        <v>1</v>
      </c>
      <c r="G124" s="46">
        <v>10082647091518</v>
      </c>
      <c r="H124" s="45">
        <v>200</v>
      </c>
      <c r="I124" s="46">
        <v>20082647091515</v>
      </c>
      <c r="J124" s="47">
        <v>82647091511</v>
      </c>
    </row>
    <row r="125" spans="1:10" s="42" customFormat="1">
      <c r="A125" s="49" t="s">
        <v>492</v>
      </c>
      <c r="C125" s="24"/>
      <c r="D125" s="54" t="s">
        <v>530</v>
      </c>
      <c r="E125" s="44"/>
      <c r="F125" s="45"/>
      <c r="G125" s="46"/>
      <c r="H125" s="45"/>
      <c r="I125" s="46"/>
      <c r="J125" s="47"/>
    </row>
    <row r="126" spans="1:10" s="42" customFormat="1">
      <c r="A126" s="42" t="s">
        <v>78</v>
      </c>
      <c r="B126" s="42" t="s">
        <v>79</v>
      </c>
      <c r="C126" s="24">
        <v>5.1764999999999999</v>
      </c>
      <c r="D126" s="43">
        <f t="shared" si="7"/>
        <v>0</v>
      </c>
      <c r="E126" s="44">
        <f t="shared" ref="E126:E144" si="10">C126*D126</f>
        <v>0</v>
      </c>
      <c r="F126" s="45">
        <v>100</v>
      </c>
      <c r="G126" s="46">
        <v>10082647094557</v>
      </c>
      <c r="H126" s="45">
        <v>500</v>
      </c>
      <c r="I126" s="46">
        <v>20082647094554</v>
      </c>
      <c r="J126" s="47">
        <v>82647094550</v>
      </c>
    </row>
    <row r="127" spans="1:10" s="42" customFormat="1">
      <c r="A127" s="42" t="s">
        <v>80</v>
      </c>
      <c r="B127" s="42" t="s">
        <v>81</v>
      </c>
      <c r="C127" s="24">
        <v>5.3655000000000008</v>
      </c>
      <c r="D127" s="43">
        <f t="shared" si="7"/>
        <v>0</v>
      </c>
      <c r="E127" s="44">
        <f t="shared" si="10"/>
        <v>0</v>
      </c>
      <c r="F127" s="45">
        <v>100</v>
      </c>
      <c r="G127" s="46">
        <v>10082647027890</v>
      </c>
      <c r="H127" s="45">
        <v>200</v>
      </c>
      <c r="I127" s="46">
        <v>20082647027897</v>
      </c>
      <c r="J127" s="47">
        <v>82647027893</v>
      </c>
    </row>
    <row r="128" spans="1:10" s="42" customFormat="1">
      <c r="A128" s="42" t="s">
        <v>82</v>
      </c>
      <c r="B128" s="42" t="s">
        <v>83</v>
      </c>
      <c r="C128" s="24">
        <v>8.463000000000001</v>
      </c>
      <c r="D128" s="43">
        <f t="shared" si="7"/>
        <v>0</v>
      </c>
      <c r="E128" s="44">
        <f t="shared" si="10"/>
        <v>0</v>
      </c>
      <c r="F128" s="45">
        <v>100</v>
      </c>
      <c r="G128" s="46">
        <v>10082647027906</v>
      </c>
      <c r="H128" s="45">
        <v>200</v>
      </c>
      <c r="I128" s="46">
        <v>20082647027903</v>
      </c>
      <c r="J128" s="47">
        <v>82647027909</v>
      </c>
    </row>
    <row r="129" spans="1:10" s="42" customFormat="1">
      <c r="A129" s="42" t="s">
        <v>84</v>
      </c>
      <c r="B129" s="42" t="s">
        <v>85</v>
      </c>
      <c r="C129" s="24">
        <v>11.5815</v>
      </c>
      <c r="D129" s="43">
        <f t="shared" si="7"/>
        <v>0</v>
      </c>
      <c r="E129" s="44">
        <f t="shared" si="10"/>
        <v>0</v>
      </c>
      <c r="F129" s="45">
        <v>50</v>
      </c>
      <c r="G129" s="46">
        <v>10082647027913</v>
      </c>
      <c r="H129" s="45">
        <v>200</v>
      </c>
      <c r="I129" s="46">
        <v>20082647027910</v>
      </c>
      <c r="J129" s="47">
        <v>82647027916</v>
      </c>
    </row>
    <row r="130" spans="1:10" s="42" customFormat="1">
      <c r="A130" s="42" t="s">
        <v>86</v>
      </c>
      <c r="B130" s="42" t="s">
        <v>87</v>
      </c>
      <c r="C130" s="24">
        <v>14.595000000000001</v>
      </c>
      <c r="D130" s="43">
        <f t="shared" si="7"/>
        <v>0</v>
      </c>
      <c r="E130" s="44">
        <f t="shared" si="10"/>
        <v>0</v>
      </c>
      <c r="F130" s="45">
        <v>20</v>
      </c>
      <c r="G130" s="46">
        <v>10082647027920</v>
      </c>
      <c r="H130" s="45">
        <v>160</v>
      </c>
      <c r="I130" s="46">
        <v>20082647027927</v>
      </c>
      <c r="J130" s="47">
        <v>82647027923</v>
      </c>
    </row>
    <row r="131" spans="1:10" s="42" customFormat="1">
      <c r="A131" s="42" t="s">
        <v>88</v>
      </c>
      <c r="B131" s="42" t="s">
        <v>89</v>
      </c>
      <c r="C131" s="24">
        <v>20.244000000000003</v>
      </c>
      <c r="D131" s="43">
        <f t="shared" si="7"/>
        <v>0</v>
      </c>
      <c r="E131" s="44">
        <f t="shared" si="10"/>
        <v>0</v>
      </c>
      <c r="F131" s="45">
        <v>20</v>
      </c>
      <c r="G131" s="46">
        <v>10082647027937</v>
      </c>
      <c r="H131" s="45">
        <v>120</v>
      </c>
      <c r="I131" s="46">
        <v>20082647027934</v>
      </c>
      <c r="J131" s="47">
        <v>82647027930</v>
      </c>
    </row>
    <row r="132" spans="1:10" s="42" customFormat="1">
      <c r="A132" s="42" t="s">
        <v>90</v>
      </c>
      <c r="B132" s="42" t="s">
        <v>91</v>
      </c>
      <c r="C132" s="24">
        <v>24.391500000000001</v>
      </c>
      <c r="D132" s="43">
        <f t="shared" si="7"/>
        <v>0</v>
      </c>
      <c r="E132" s="44">
        <f t="shared" si="10"/>
        <v>0</v>
      </c>
      <c r="F132" s="45">
        <v>10</v>
      </c>
      <c r="G132" s="46">
        <v>10082647027944</v>
      </c>
      <c r="H132" s="45">
        <v>80</v>
      </c>
      <c r="I132" s="46">
        <v>20082647027941</v>
      </c>
      <c r="J132" s="47">
        <v>82647027947</v>
      </c>
    </row>
    <row r="133" spans="1:10" s="42" customFormat="1">
      <c r="A133" s="42" t="s">
        <v>92</v>
      </c>
      <c r="B133" s="42" t="s">
        <v>93</v>
      </c>
      <c r="C133" s="24">
        <v>39.469500000000004</v>
      </c>
      <c r="D133" s="43">
        <f t="shared" si="7"/>
        <v>0</v>
      </c>
      <c r="E133" s="44">
        <f t="shared" si="10"/>
        <v>0</v>
      </c>
      <c r="F133" s="45">
        <v>1</v>
      </c>
      <c r="G133" s="46">
        <v>10082647027951</v>
      </c>
      <c r="H133" s="45">
        <v>60</v>
      </c>
      <c r="I133" s="46">
        <v>20082647027958</v>
      </c>
      <c r="J133" s="47">
        <v>82647027954</v>
      </c>
    </row>
    <row r="134" spans="1:10" s="42" customFormat="1">
      <c r="A134" s="42" t="s">
        <v>94</v>
      </c>
      <c r="B134" s="42" t="s">
        <v>95</v>
      </c>
      <c r="C134" s="24">
        <v>52.941000000000003</v>
      </c>
      <c r="D134" s="43">
        <f t="shared" si="7"/>
        <v>0</v>
      </c>
      <c r="E134" s="44">
        <f t="shared" si="10"/>
        <v>0</v>
      </c>
      <c r="F134" s="45">
        <v>1</v>
      </c>
      <c r="G134" s="46">
        <v>10082647027968</v>
      </c>
      <c r="H134" s="45">
        <v>40</v>
      </c>
      <c r="I134" s="46">
        <v>20082647027965</v>
      </c>
      <c r="J134" s="47">
        <v>82647027961</v>
      </c>
    </row>
    <row r="135" spans="1:10" s="42" customFormat="1">
      <c r="A135" s="42" t="s">
        <v>96</v>
      </c>
      <c r="B135" s="42" t="s">
        <v>97</v>
      </c>
      <c r="C135" s="24">
        <v>104.8215</v>
      </c>
      <c r="D135" s="43">
        <f t="shared" si="7"/>
        <v>0</v>
      </c>
      <c r="E135" s="44">
        <f t="shared" si="10"/>
        <v>0</v>
      </c>
      <c r="F135" s="45">
        <v>1</v>
      </c>
      <c r="G135" s="46">
        <v>10082647027975</v>
      </c>
      <c r="H135" s="45">
        <v>10</v>
      </c>
      <c r="I135" s="46">
        <v>20082647027972</v>
      </c>
      <c r="J135" s="47">
        <v>82647027978</v>
      </c>
    </row>
    <row r="136" spans="1:10" s="42" customFormat="1">
      <c r="A136" s="42" t="s">
        <v>98</v>
      </c>
      <c r="B136" s="42" t="s">
        <v>99</v>
      </c>
      <c r="C136" s="24">
        <v>6.3105000000000002</v>
      </c>
      <c r="D136" s="43">
        <f t="shared" si="7"/>
        <v>0</v>
      </c>
      <c r="E136" s="44">
        <f t="shared" si="10"/>
        <v>0</v>
      </c>
      <c r="F136" s="45">
        <v>100</v>
      </c>
      <c r="G136" s="46">
        <v>10082647091433</v>
      </c>
      <c r="H136" s="45">
        <v>400</v>
      </c>
      <c r="I136" s="46">
        <v>20082647091430</v>
      </c>
      <c r="J136" s="47">
        <v>82647091436</v>
      </c>
    </row>
    <row r="137" spans="1:10" s="42" customFormat="1">
      <c r="A137" s="42" t="s">
        <v>100</v>
      </c>
      <c r="B137" s="42" t="s">
        <v>101</v>
      </c>
      <c r="C137" s="24">
        <v>9.2294999999999998</v>
      </c>
      <c r="D137" s="43">
        <f t="shared" si="7"/>
        <v>0</v>
      </c>
      <c r="E137" s="44">
        <f t="shared" si="10"/>
        <v>0</v>
      </c>
      <c r="F137" s="45">
        <v>100</v>
      </c>
      <c r="G137" s="46">
        <v>10082647091440</v>
      </c>
      <c r="H137" s="45">
        <v>200</v>
      </c>
      <c r="I137" s="46">
        <v>20082647091447</v>
      </c>
      <c r="J137" s="47">
        <v>82647091443</v>
      </c>
    </row>
    <row r="138" spans="1:10" s="42" customFormat="1">
      <c r="A138" s="42" t="s">
        <v>102</v>
      </c>
      <c r="B138" s="42" t="s">
        <v>103</v>
      </c>
      <c r="C138" s="24">
        <v>11.875500000000001</v>
      </c>
      <c r="D138" s="43">
        <f t="shared" si="7"/>
        <v>0</v>
      </c>
      <c r="E138" s="44">
        <f t="shared" si="10"/>
        <v>0</v>
      </c>
      <c r="F138" s="45">
        <v>50</v>
      </c>
      <c r="G138" s="46">
        <v>10082647091457</v>
      </c>
      <c r="H138" s="45">
        <v>200</v>
      </c>
      <c r="I138" s="46">
        <v>20082647091454</v>
      </c>
      <c r="J138" s="47">
        <v>82647091450</v>
      </c>
    </row>
    <row r="139" spans="1:10" s="42" customFormat="1">
      <c r="A139" s="42" t="s">
        <v>104</v>
      </c>
      <c r="B139" s="42" t="s">
        <v>105</v>
      </c>
      <c r="C139" s="24">
        <v>16.096500000000002</v>
      </c>
      <c r="D139" s="43">
        <f t="shared" si="7"/>
        <v>0</v>
      </c>
      <c r="E139" s="44">
        <f t="shared" si="10"/>
        <v>0</v>
      </c>
      <c r="F139" s="45">
        <v>20</v>
      </c>
      <c r="G139" s="46">
        <v>10082647091464</v>
      </c>
      <c r="H139" s="45">
        <v>160</v>
      </c>
      <c r="I139" s="46">
        <v>20082647091461</v>
      </c>
      <c r="J139" s="47">
        <v>82647091467</v>
      </c>
    </row>
    <row r="140" spans="1:10" s="42" customFormat="1">
      <c r="A140" s="42" t="s">
        <v>106</v>
      </c>
      <c r="B140" s="42" t="s">
        <v>107</v>
      </c>
      <c r="C140" s="24">
        <v>19.698000000000004</v>
      </c>
      <c r="D140" s="43">
        <f t="shared" si="7"/>
        <v>0</v>
      </c>
      <c r="E140" s="44">
        <f t="shared" si="10"/>
        <v>0</v>
      </c>
      <c r="F140" s="45">
        <v>20</v>
      </c>
      <c r="G140" s="46">
        <v>10082647091471</v>
      </c>
      <c r="H140" s="45">
        <v>120</v>
      </c>
      <c r="I140" s="46">
        <v>20082647091478</v>
      </c>
      <c r="J140" s="47">
        <v>82647091474</v>
      </c>
    </row>
    <row r="141" spans="1:10" s="42" customFormat="1">
      <c r="A141" s="42" t="s">
        <v>108</v>
      </c>
      <c r="B141" s="42" t="s">
        <v>109</v>
      </c>
      <c r="C141" s="24">
        <v>24.685500000000001</v>
      </c>
      <c r="D141" s="43">
        <f t="shared" si="7"/>
        <v>0</v>
      </c>
      <c r="E141" s="44">
        <f t="shared" si="10"/>
        <v>0</v>
      </c>
      <c r="F141" s="45">
        <v>10</v>
      </c>
      <c r="G141" s="46">
        <v>10082647091488</v>
      </c>
      <c r="H141" s="45">
        <v>80</v>
      </c>
      <c r="I141" s="46">
        <v>20082647091485</v>
      </c>
      <c r="J141" s="47">
        <v>82647091481</v>
      </c>
    </row>
    <row r="142" spans="1:10" s="42" customFormat="1">
      <c r="A142" s="42" t="s">
        <v>110</v>
      </c>
      <c r="B142" s="42" t="s">
        <v>111</v>
      </c>
      <c r="C142" s="24">
        <v>39.301500000000004</v>
      </c>
      <c r="D142" s="43">
        <f t="shared" si="7"/>
        <v>0</v>
      </c>
      <c r="E142" s="44">
        <f t="shared" si="10"/>
        <v>0</v>
      </c>
      <c r="F142" s="45">
        <v>10</v>
      </c>
      <c r="G142" s="46">
        <v>10082647091495</v>
      </c>
      <c r="H142" s="45">
        <v>60</v>
      </c>
      <c r="I142" s="46">
        <v>20082647091492</v>
      </c>
      <c r="J142" s="47">
        <v>82647091498</v>
      </c>
    </row>
    <row r="143" spans="1:10" s="42" customFormat="1">
      <c r="A143" s="42" t="s">
        <v>112</v>
      </c>
      <c r="B143" s="42" t="s">
        <v>113</v>
      </c>
      <c r="C143" s="24">
        <v>56.783999999999999</v>
      </c>
      <c r="D143" s="43">
        <f t="shared" si="7"/>
        <v>0</v>
      </c>
      <c r="E143" s="44">
        <f t="shared" si="10"/>
        <v>0</v>
      </c>
      <c r="F143" s="45">
        <v>10</v>
      </c>
      <c r="G143" s="46">
        <v>10082647091501</v>
      </c>
      <c r="H143" s="45">
        <v>40</v>
      </c>
      <c r="I143" s="46">
        <v>20082647091508</v>
      </c>
      <c r="J143" s="47">
        <v>82647091504</v>
      </c>
    </row>
    <row r="144" spans="1:10" s="42" customFormat="1">
      <c r="A144" s="42" t="s">
        <v>114</v>
      </c>
      <c r="B144" s="42" t="s">
        <v>115</v>
      </c>
      <c r="C144" s="24">
        <v>98.143500000000003</v>
      </c>
      <c r="D144" s="43">
        <f t="shared" si="7"/>
        <v>0</v>
      </c>
      <c r="E144" s="44">
        <f t="shared" si="10"/>
        <v>0</v>
      </c>
      <c r="F144" s="45">
        <v>10</v>
      </c>
      <c r="G144" s="46">
        <v>10082647094472</v>
      </c>
      <c r="H144" s="45">
        <v>20</v>
      </c>
      <c r="I144" s="46">
        <v>20082647094479</v>
      </c>
      <c r="J144" s="47">
        <v>82647094475</v>
      </c>
    </row>
    <row r="145" spans="1:10" s="42" customFormat="1">
      <c r="A145" s="49" t="s">
        <v>493</v>
      </c>
      <c r="C145" s="24"/>
      <c r="D145" s="54" t="s">
        <v>530</v>
      </c>
      <c r="E145" s="44"/>
      <c r="F145" s="45"/>
      <c r="G145" s="46"/>
      <c r="H145" s="45"/>
      <c r="I145" s="46"/>
      <c r="J145" s="47"/>
    </row>
    <row r="146" spans="1:10" s="42" customFormat="1">
      <c r="A146" s="42" t="s">
        <v>116</v>
      </c>
      <c r="B146" s="42" t="s">
        <v>117</v>
      </c>
      <c r="C146" s="24">
        <v>68.564999999999998</v>
      </c>
      <c r="D146" s="43">
        <f t="shared" si="7"/>
        <v>0</v>
      </c>
      <c r="E146" s="44">
        <f>C146*D146</f>
        <v>0</v>
      </c>
      <c r="F146" s="45">
        <v>1</v>
      </c>
      <c r="G146" s="46">
        <v>10082647028453</v>
      </c>
      <c r="H146" s="45">
        <v>40</v>
      </c>
      <c r="I146" s="46">
        <v>20082647028450</v>
      </c>
      <c r="J146" s="47">
        <v>82647028456</v>
      </c>
    </row>
    <row r="147" spans="1:10" s="42" customFormat="1">
      <c r="A147" s="42" t="s">
        <v>118</v>
      </c>
      <c r="B147" s="42" t="s">
        <v>119</v>
      </c>
      <c r="C147" s="24">
        <v>87.307500000000005</v>
      </c>
      <c r="D147" s="43">
        <f t="shared" si="7"/>
        <v>0</v>
      </c>
      <c r="E147" s="44">
        <f>C147*D147</f>
        <v>0</v>
      </c>
      <c r="F147" s="45">
        <v>1</v>
      </c>
      <c r="G147" s="46">
        <v>10082647028460</v>
      </c>
      <c r="H147" s="45">
        <v>20</v>
      </c>
      <c r="I147" s="46">
        <v>20082647028467</v>
      </c>
      <c r="J147" s="47">
        <v>82647028463</v>
      </c>
    </row>
    <row r="148" spans="1:10" s="42" customFormat="1">
      <c r="A148" s="42" t="s">
        <v>120</v>
      </c>
      <c r="B148" s="42" t="s">
        <v>121</v>
      </c>
      <c r="C148" s="24">
        <v>134.1165</v>
      </c>
      <c r="D148" s="43">
        <f t="shared" si="7"/>
        <v>0</v>
      </c>
      <c r="E148" s="44">
        <f>C148*D148</f>
        <v>0</v>
      </c>
      <c r="F148" s="45">
        <v>1</v>
      </c>
      <c r="G148" s="46">
        <v>10082647028477</v>
      </c>
      <c r="H148" s="45">
        <v>20</v>
      </c>
      <c r="I148" s="46">
        <v>20082647028474</v>
      </c>
      <c r="J148" s="47">
        <v>82647028470</v>
      </c>
    </row>
    <row r="149" spans="1:10" s="42" customFormat="1">
      <c r="A149" s="42" t="s">
        <v>122</v>
      </c>
      <c r="B149" s="42" t="s">
        <v>123</v>
      </c>
      <c r="C149" s="24">
        <v>224.24850000000001</v>
      </c>
      <c r="D149" s="43">
        <f t="shared" si="7"/>
        <v>0</v>
      </c>
      <c r="E149" s="44">
        <f>C149*D149</f>
        <v>0</v>
      </c>
      <c r="F149" s="45">
        <v>1</v>
      </c>
      <c r="G149" s="46">
        <v>10082647028484</v>
      </c>
      <c r="H149" s="45">
        <v>8</v>
      </c>
      <c r="I149" s="46">
        <v>20082647028481</v>
      </c>
      <c r="J149" s="47">
        <v>82647028487</v>
      </c>
    </row>
    <row r="150" spans="1:10" s="42" customFormat="1">
      <c r="A150" s="42" t="s">
        <v>124</v>
      </c>
      <c r="B150" s="42" t="s">
        <v>125</v>
      </c>
      <c r="C150" s="24">
        <v>299.04000000000002</v>
      </c>
      <c r="D150" s="43">
        <f t="shared" si="7"/>
        <v>0</v>
      </c>
      <c r="E150" s="44">
        <f>C150*D150</f>
        <v>0</v>
      </c>
      <c r="F150" s="45">
        <v>1</v>
      </c>
      <c r="G150" s="46">
        <v>10082647129150</v>
      </c>
      <c r="H150" s="45">
        <v>8</v>
      </c>
      <c r="I150" s="46">
        <v>20082647129157</v>
      </c>
      <c r="J150" s="47">
        <v>82647129153</v>
      </c>
    </row>
    <row r="151" spans="1:10" s="42" customFormat="1">
      <c r="A151" s="49" t="s">
        <v>494</v>
      </c>
      <c r="C151" s="24"/>
      <c r="D151" s="54" t="s">
        <v>530</v>
      </c>
      <c r="E151" s="44"/>
      <c r="F151" s="45"/>
      <c r="G151" s="46"/>
      <c r="H151" s="45"/>
      <c r="I151" s="46"/>
      <c r="J151" s="47"/>
    </row>
    <row r="152" spans="1:10" s="42" customFormat="1">
      <c r="A152" s="42" t="s">
        <v>126</v>
      </c>
      <c r="B152" s="42" t="s">
        <v>127</v>
      </c>
      <c r="C152" s="24">
        <v>33.14752</v>
      </c>
      <c r="D152" s="43">
        <f t="shared" si="7"/>
        <v>0</v>
      </c>
      <c r="E152" s="44">
        <f>C152*D152</f>
        <v>0</v>
      </c>
      <c r="F152" s="45">
        <v>1</v>
      </c>
      <c r="G152" s="46">
        <v>10082647096001</v>
      </c>
      <c r="H152" s="45">
        <v>8</v>
      </c>
      <c r="I152" s="46">
        <v>20082647096008</v>
      </c>
      <c r="J152" s="47">
        <v>82647096004</v>
      </c>
    </row>
    <row r="153" spans="1:10" s="42" customFormat="1">
      <c r="A153" s="49" t="s">
        <v>495</v>
      </c>
      <c r="C153" s="24"/>
      <c r="D153" s="50" t="s">
        <v>530</v>
      </c>
      <c r="E153" s="44"/>
      <c r="F153" s="45"/>
      <c r="G153" s="46"/>
      <c r="H153" s="45"/>
      <c r="I153" s="46"/>
      <c r="J153" s="47"/>
    </row>
    <row r="154" spans="1:10" s="42" customFormat="1">
      <c r="A154" s="42" t="s">
        <v>128</v>
      </c>
      <c r="B154" s="42" t="s">
        <v>698</v>
      </c>
      <c r="C154" s="24">
        <v>48.099520000000005</v>
      </c>
      <c r="D154" s="50">
        <f t="shared" ref="D154:D159" si="11">$E$6</f>
        <v>0</v>
      </c>
      <c r="E154" s="44">
        <f t="shared" ref="E154:E159" si="12">C154*D154</f>
        <v>0</v>
      </c>
      <c r="F154" s="45">
        <v>1</v>
      </c>
      <c r="G154" s="46">
        <v>10082647029580</v>
      </c>
      <c r="H154" s="45">
        <v>300</v>
      </c>
      <c r="I154" s="46">
        <v>20082647029587</v>
      </c>
      <c r="J154" s="47">
        <v>82647029583</v>
      </c>
    </row>
    <row r="155" spans="1:10" s="42" customFormat="1">
      <c r="A155" s="42" t="s">
        <v>129</v>
      </c>
      <c r="B155" s="42" t="s">
        <v>130</v>
      </c>
      <c r="C155" s="24">
        <v>51.62080000000001</v>
      </c>
      <c r="D155" s="50">
        <f t="shared" si="11"/>
        <v>0</v>
      </c>
      <c r="E155" s="44">
        <f t="shared" si="12"/>
        <v>0</v>
      </c>
      <c r="F155" s="45">
        <v>1</v>
      </c>
      <c r="G155" s="46">
        <v>10082647029597</v>
      </c>
      <c r="H155" s="45">
        <v>300</v>
      </c>
      <c r="I155" s="46">
        <v>20082647029594</v>
      </c>
      <c r="J155" s="47">
        <v>82647029590</v>
      </c>
    </row>
    <row r="156" spans="1:10" s="42" customFormat="1">
      <c r="A156" s="42" t="s">
        <v>693</v>
      </c>
      <c r="B156" s="42" t="s">
        <v>695</v>
      </c>
      <c r="C156" s="24">
        <v>51.62080000000001</v>
      </c>
      <c r="D156" s="50">
        <f t="shared" si="11"/>
        <v>0</v>
      </c>
      <c r="E156" s="44">
        <f t="shared" si="12"/>
        <v>0</v>
      </c>
      <c r="F156" s="45">
        <v>1</v>
      </c>
      <c r="G156" s="46">
        <v>10082647184937</v>
      </c>
      <c r="H156" s="45">
        <v>300</v>
      </c>
      <c r="I156" s="46">
        <v>20082647184934</v>
      </c>
      <c r="J156" s="47">
        <v>82647184930</v>
      </c>
    </row>
    <row r="157" spans="1:10" s="42" customFormat="1">
      <c r="A157" s="42" t="s">
        <v>131</v>
      </c>
      <c r="B157" s="42" t="s">
        <v>699</v>
      </c>
      <c r="C157" s="24">
        <v>49.589120000000008</v>
      </c>
      <c r="D157" s="50">
        <f t="shared" si="11"/>
        <v>0</v>
      </c>
      <c r="E157" s="44">
        <f t="shared" si="12"/>
        <v>0</v>
      </c>
      <c r="F157" s="45">
        <v>1</v>
      </c>
      <c r="G157" s="46">
        <v>10082647079745</v>
      </c>
      <c r="H157" s="45">
        <v>300</v>
      </c>
      <c r="I157" s="46">
        <v>20082647079742</v>
      </c>
      <c r="J157" s="47">
        <v>82647079748</v>
      </c>
    </row>
    <row r="158" spans="1:10" s="42" customFormat="1">
      <c r="A158" s="42" t="s">
        <v>529</v>
      </c>
      <c r="B158" s="42" t="s">
        <v>696</v>
      </c>
      <c r="C158" s="24">
        <v>157.46640000000002</v>
      </c>
      <c r="D158" s="50">
        <f t="shared" si="11"/>
        <v>0</v>
      </c>
      <c r="E158" s="44">
        <f t="shared" si="12"/>
        <v>0</v>
      </c>
      <c r="F158" s="45">
        <v>1</v>
      </c>
      <c r="G158" s="46">
        <v>10082647162553</v>
      </c>
      <c r="H158" s="45">
        <v>170</v>
      </c>
      <c r="I158" s="46">
        <v>20082647162550</v>
      </c>
      <c r="J158" s="47">
        <v>82647162556</v>
      </c>
    </row>
    <row r="159" spans="1:10" s="42" customFormat="1">
      <c r="A159" s="42" t="s">
        <v>694</v>
      </c>
      <c r="B159" s="42" t="s">
        <v>697</v>
      </c>
      <c r="C159" s="24">
        <v>157.46640000000002</v>
      </c>
      <c r="D159" s="50">
        <f t="shared" si="11"/>
        <v>0</v>
      </c>
      <c r="E159" s="44">
        <f t="shared" si="12"/>
        <v>0</v>
      </c>
      <c r="F159" s="45">
        <v>1</v>
      </c>
      <c r="G159" s="46">
        <v>10082647184920</v>
      </c>
      <c r="H159" s="45">
        <v>170</v>
      </c>
      <c r="I159" s="46">
        <v>20082647184927</v>
      </c>
      <c r="J159" s="47">
        <v>82647184923</v>
      </c>
    </row>
    <row r="160" spans="1:10" s="42" customFormat="1">
      <c r="A160" s="49" t="s">
        <v>496</v>
      </c>
      <c r="C160" s="24"/>
      <c r="D160" s="50" t="s">
        <v>530</v>
      </c>
      <c r="E160" s="44"/>
      <c r="F160" s="45"/>
      <c r="G160" s="46"/>
      <c r="H160" s="45"/>
      <c r="I160" s="46"/>
      <c r="J160" s="47"/>
    </row>
    <row r="161" spans="1:10" s="42" customFormat="1">
      <c r="A161" s="42" t="s">
        <v>132</v>
      </c>
      <c r="B161" s="42" t="s">
        <v>133</v>
      </c>
      <c r="C161" s="24">
        <v>21.884800000000002</v>
      </c>
      <c r="D161" s="43">
        <f t="shared" ref="D161:D169" si="13">$E$6</f>
        <v>0</v>
      </c>
      <c r="E161" s="44">
        <f t="shared" ref="E161:E169" si="14">C161*D161</f>
        <v>0</v>
      </c>
      <c r="F161" s="45">
        <v>24</v>
      </c>
      <c r="G161" s="46">
        <v>10082647087320</v>
      </c>
      <c r="H161" s="45">
        <v>48</v>
      </c>
      <c r="I161" s="46">
        <v>20082647087327</v>
      </c>
      <c r="J161" s="47">
        <v>82647087323</v>
      </c>
    </row>
    <row r="162" spans="1:10" s="42" customFormat="1">
      <c r="A162" s="42" t="s">
        <v>134</v>
      </c>
      <c r="B162" s="42" t="s">
        <v>135</v>
      </c>
      <c r="C162" s="24">
        <v>22.937600000000003</v>
      </c>
      <c r="D162" s="43">
        <f t="shared" si="13"/>
        <v>0</v>
      </c>
      <c r="E162" s="44">
        <f t="shared" si="14"/>
        <v>0</v>
      </c>
      <c r="F162" s="45">
        <v>1</v>
      </c>
      <c r="G162" s="46">
        <v>10082647087337</v>
      </c>
      <c r="H162" s="45">
        <v>48</v>
      </c>
      <c r="I162" s="46">
        <v>20082647087334</v>
      </c>
      <c r="J162" s="47">
        <v>82647087330</v>
      </c>
    </row>
    <row r="163" spans="1:10" s="42" customFormat="1">
      <c r="A163" s="42" t="s">
        <v>136</v>
      </c>
      <c r="B163" s="42" t="s">
        <v>137</v>
      </c>
      <c r="C163" s="24">
        <v>29.276800000000005</v>
      </c>
      <c r="D163" s="43">
        <f t="shared" si="13"/>
        <v>0</v>
      </c>
      <c r="E163" s="44">
        <f t="shared" si="14"/>
        <v>0</v>
      </c>
      <c r="F163" s="45">
        <v>1</v>
      </c>
      <c r="G163" s="46">
        <v>10082647087344</v>
      </c>
      <c r="H163" s="45">
        <v>24</v>
      </c>
      <c r="I163" s="46">
        <v>20082647087341</v>
      </c>
      <c r="J163" s="47">
        <v>82647087347</v>
      </c>
    </row>
    <row r="164" spans="1:10" s="42" customFormat="1">
      <c r="A164" s="42" t="s">
        <v>138</v>
      </c>
      <c r="B164" s="42" t="s">
        <v>139</v>
      </c>
      <c r="C164" s="24">
        <v>29.769600000000001</v>
      </c>
      <c r="D164" s="43">
        <f t="shared" si="13"/>
        <v>0</v>
      </c>
      <c r="E164" s="44">
        <f t="shared" si="14"/>
        <v>0</v>
      </c>
      <c r="F164" s="45">
        <v>1</v>
      </c>
      <c r="G164" s="46">
        <v>10082647087351</v>
      </c>
      <c r="H164" s="45">
        <v>24</v>
      </c>
      <c r="I164" s="46">
        <v>20082647087358</v>
      </c>
      <c r="J164" s="47">
        <v>82647087354</v>
      </c>
    </row>
    <row r="165" spans="1:10" s="42" customFormat="1">
      <c r="A165" s="42" t="s">
        <v>140</v>
      </c>
      <c r="B165" s="42" t="s">
        <v>141</v>
      </c>
      <c r="C165" s="24">
        <v>35.167999999999999</v>
      </c>
      <c r="D165" s="43">
        <f t="shared" si="13"/>
        <v>0</v>
      </c>
      <c r="E165" s="44">
        <f t="shared" si="14"/>
        <v>0</v>
      </c>
      <c r="F165" s="45">
        <v>1</v>
      </c>
      <c r="G165" s="46">
        <v>10082647087368</v>
      </c>
      <c r="H165" s="45">
        <v>24</v>
      </c>
      <c r="I165" s="46">
        <v>20082647087365</v>
      </c>
      <c r="J165" s="47">
        <v>82647087361</v>
      </c>
    </row>
    <row r="166" spans="1:10" s="42" customFormat="1">
      <c r="A166" s="42" t="s">
        <v>142</v>
      </c>
      <c r="B166" s="42" t="s">
        <v>143</v>
      </c>
      <c r="C166" s="24">
        <v>41.720000000000006</v>
      </c>
      <c r="D166" s="43">
        <f t="shared" si="13"/>
        <v>0</v>
      </c>
      <c r="E166" s="44">
        <f t="shared" si="14"/>
        <v>0</v>
      </c>
      <c r="F166" s="45">
        <v>1</v>
      </c>
      <c r="G166" s="46">
        <v>10082647087405</v>
      </c>
      <c r="H166" s="45">
        <v>12</v>
      </c>
      <c r="I166" s="46">
        <v>20082647087402</v>
      </c>
      <c r="J166" s="47">
        <v>82647087408</v>
      </c>
    </row>
    <row r="167" spans="1:10" s="42" customFormat="1">
      <c r="A167" s="42" t="s">
        <v>144</v>
      </c>
      <c r="B167" s="42" t="s">
        <v>145</v>
      </c>
      <c r="C167" s="24">
        <v>54.353600000000007</v>
      </c>
      <c r="D167" s="43">
        <f t="shared" si="13"/>
        <v>0</v>
      </c>
      <c r="E167" s="44">
        <f t="shared" si="14"/>
        <v>0</v>
      </c>
      <c r="F167" s="45">
        <v>1</v>
      </c>
      <c r="G167" s="46">
        <v>10082647087382</v>
      </c>
      <c r="H167" s="45">
        <v>12</v>
      </c>
      <c r="I167" s="46">
        <v>20082647087389</v>
      </c>
      <c r="J167" s="47">
        <v>82647087385</v>
      </c>
    </row>
    <row r="168" spans="1:10" s="42" customFormat="1">
      <c r="A168" s="42" t="s">
        <v>146</v>
      </c>
      <c r="B168" s="42" t="s">
        <v>147</v>
      </c>
      <c r="C168" s="24">
        <v>62.977600000000002</v>
      </c>
      <c r="D168" s="43">
        <f t="shared" si="13"/>
        <v>0</v>
      </c>
      <c r="E168" s="44">
        <f t="shared" si="14"/>
        <v>0</v>
      </c>
      <c r="F168" s="45">
        <v>1</v>
      </c>
      <c r="G168" s="46">
        <v>10082647091563</v>
      </c>
      <c r="H168" s="45">
        <v>12</v>
      </c>
      <c r="I168" s="46">
        <v>20082647091560</v>
      </c>
      <c r="J168" s="47">
        <v>82647091566</v>
      </c>
    </row>
    <row r="169" spans="1:10" s="42" customFormat="1">
      <c r="A169" s="42" t="s">
        <v>148</v>
      </c>
      <c r="B169" s="42" t="s">
        <v>149</v>
      </c>
      <c r="C169" s="24">
        <v>76.395200000000003</v>
      </c>
      <c r="D169" s="43">
        <f t="shared" si="13"/>
        <v>0</v>
      </c>
      <c r="E169" s="44">
        <f t="shared" si="14"/>
        <v>0</v>
      </c>
      <c r="F169" s="45">
        <v>1</v>
      </c>
      <c r="G169" s="46">
        <v>10082647087399</v>
      </c>
      <c r="H169" s="45">
        <v>12</v>
      </c>
      <c r="I169" s="46">
        <v>20082647087396</v>
      </c>
      <c r="J169" s="47">
        <v>82647087392</v>
      </c>
    </row>
    <row r="170" spans="1:10" s="59" customFormat="1">
      <c r="A170" s="82" t="s">
        <v>547</v>
      </c>
      <c r="B170" s="83"/>
      <c r="C170" s="24"/>
      <c r="D170" s="54" t="s">
        <v>530</v>
      </c>
      <c r="E170" s="62"/>
      <c r="F170" s="61"/>
      <c r="G170" s="62"/>
      <c r="H170" s="61"/>
      <c r="I170" s="62"/>
      <c r="J170" s="63"/>
    </row>
    <row r="171" spans="1:10" s="42" customFormat="1">
      <c r="A171" s="42" t="s">
        <v>531</v>
      </c>
      <c r="B171" s="42" t="s">
        <v>532</v>
      </c>
      <c r="C171" s="24">
        <v>22.974</v>
      </c>
      <c r="D171" s="43">
        <f t="shared" ref="D171:D187" si="15">$E$6</f>
        <v>0</v>
      </c>
      <c r="E171" s="48">
        <f t="shared" ref="E171:E178" si="16">C171*D171</f>
        <v>0</v>
      </c>
      <c r="F171" s="45">
        <v>12</v>
      </c>
      <c r="G171" s="46">
        <v>10082647110479</v>
      </c>
      <c r="H171" s="45">
        <v>72</v>
      </c>
      <c r="I171" s="46">
        <v>20082647110476</v>
      </c>
      <c r="J171" s="47">
        <v>82647110472</v>
      </c>
    </row>
    <row r="172" spans="1:10" s="42" customFormat="1">
      <c r="A172" s="42" t="s">
        <v>533</v>
      </c>
      <c r="B172" s="42" t="s">
        <v>534</v>
      </c>
      <c r="C172" s="24">
        <v>23.541000000000004</v>
      </c>
      <c r="D172" s="43">
        <f t="shared" si="15"/>
        <v>0</v>
      </c>
      <c r="E172" s="48">
        <f t="shared" si="16"/>
        <v>0</v>
      </c>
      <c r="F172" s="45">
        <v>12</v>
      </c>
      <c r="G172" s="46">
        <v>10082647110523</v>
      </c>
      <c r="H172" s="45">
        <v>72</v>
      </c>
      <c r="I172" s="46">
        <v>20082647110520</v>
      </c>
      <c r="J172" s="47">
        <v>82647110526</v>
      </c>
    </row>
    <row r="173" spans="1:10" s="42" customFormat="1">
      <c r="A173" s="42" t="s">
        <v>535</v>
      </c>
      <c r="B173" s="42" t="s">
        <v>536</v>
      </c>
      <c r="C173" s="24">
        <v>27.037500000000001</v>
      </c>
      <c r="D173" s="43">
        <f t="shared" si="15"/>
        <v>0</v>
      </c>
      <c r="E173" s="48">
        <f t="shared" si="16"/>
        <v>0</v>
      </c>
      <c r="F173" s="45">
        <v>12</v>
      </c>
      <c r="G173" s="46">
        <v>10082647110578</v>
      </c>
      <c r="H173" s="45">
        <v>72</v>
      </c>
      <c r="I173" s="46">
        <v>20082647110575</v>
      </c>
      <c r="J173" s="47">
        <v>82647110571</v>
      </c>
    </row>
    <row r="174" spans="1:10">
      <c r="A174" s="11" t="s">
        <v>537</v>
      </c>
      <c r="B174" s="11" t="s">
        <v>538</v>
      </c>
      <c r="C174" s="24">
        <v>28.003500000000003</v>
      </c>
      <c r="D174" s="31">
        <f t="shared" si="15"/>
        <v>0</v>
      </c>
      <c r="E174" s="16">
        <f t="shared" si="16"/>
        <v>0</v>
      </c>
      <c r="F174" s="18">
        <v>12</v>
      </c>
      <c r="G174" s="14">
        <v>10082647110585</v>
      </c>
      <c r="H174" s="18">
        <v>72</v>
      </c>
      <c r="I174" s="14">
        <v>20082647110582</v>
      </c>
      <c r="J174" s="15">
        <v>82647110588</v>
      </c>
    </row>
    <row r="175" spans="1:10">
      <c r="A175" s="11" t="s">
        <v>539</v>
      </c>
      <c r="B175" s="11" t="s">
        <v>540</v>
      </c>
      <c r="C175" s="24">
        <v>18.920999999999999</v>
      </c>
      <c r="D175" s="31">
        <f t="shared" si="15"/>
        <v>0</v>
      </c>
      <c r="E175" s="16">
        <f t="shared" si="16"/>
        <v>0</v>
      </c>
      <c r="F175" s="18">
        <v>12</v>
      </c>
      <c r="G175" s="14">
        <v>10082647110608</v>
      </c>
      <c r="H175" s="18">
        <v>72</v>
      </c>
      <c r="I175" s="14">
        <v>20082647110605</v>
      </c>
      <c r="J175" s="15">
        <v>82647110601</v>
      </c>
    </row>
    <row r="176" spans="1:10">
      <c r="A176" s="11" t="s">
        <v>541</v>
      </c>
      <c r="B176" s="11" t="s">
        <v>542</v>
      </c>
      <c r="C176" s="24">
        <v>17.965499999999999</v>
      </c>
      <c r="D176" s="31">
        <f t="shared" si="15"/>
        <v>0</v>
      </c>
      <c r="E176" s="16">
        <f t="shared" si="16"/>
        <v>0</v>
      </c>
      <c r="F176" s="18">
        <v>12</v>
      </c>
      <c r="G176" s="14">
        <v>10082647110615</v>
      </c>
      <c r="H176" s="18">
        <v>72</v>
      </c>
      <c r="I176" s="14">
        <v>20082647110612</v>
      </c>
      <c r="J176" s="15">
        <v>82647110618</v>
      </c>
    </row>
    <row r="177" spans="1:10">
      <c r="A177" s="11" t="s">
        <v>543</v>
      </c>
      <c r="B177" s="11" t="s">
        <v>544</v>
      </c>
      <c r="C177" s="24">
        <v>14.784000000000001</v>
      </c>
      <c r="D177" s="31">
        <f t="shared" si="15"/>
        <v>0</v>
      </c>
      <c r="E177" s="16">
        <f t="shared" si="16"/>
        <v>0</v>
      </c>
      <c r="F177" s="18">
        <v>12</v>
      </c>
      <c r="G177" s="14">
        <v>10082647110639</v>
      </c>
      <c r="H177" s="18">
        <v>72</v>
      </c>
      <c r="I177" s="14">
        <v>20082647110636</v>
      </c>
      <c r="J177" s="15">
        <v>82647110632</v>
      </c>
    </row>
    <row r="178" spans="1:10">
      <c r="A178" s="11" t="s">
        <v>545</v>
      </c>
      <c r="B178" s="11" t="s">
        <v>546</v>
      </c>
      <c r="C178" s="24">
        <v>20.832000000000001</v>
      </c>
      <c r="D178" s="31">
        <f t="shared" si="15"/>
        <v>0</v>
      </c>
      <c r="E178" s="16">
        <f t="shared" si="16"/>
        <v>0</v>
      </c>
      <c r="F178" s="18">
        <v>12</v>
      </c>
      <c r="G178" s="14">
        <v>10082647110660</v>
      </c>
      <c r="H178" s="18">
        <v>72</v>
      </c>
      <c r="I178" s="14">
        <v>20082647110667</v>
      </c>
      <c r="J178" s="15">
        <v>82647110663</v>
      </c>
    </row>
    <row r="179" spans="1:10">
      <c r="A179" s="1" t="s">
        <v>497</v>
      </c>
      <c r="C179" s="24"/>
      <c r="D179" s="31">
        <f t="shared" si="15"/>
        <v>0</v>
      </c>
      <c r="E179" s="12"/>
    </row>
    <row r="180" spans="1:10">
      <c r="A180" s="11" t="s">
        <v>180</v>
      </c>
      <c r="B180" s="11" t="s">
        <v>677</v>
      </c>
      <c r="C180" s="24">
        <v>22.249500000000001</v>
      </c>
      <c r="D180" s="31">
        <f t="shared" si="15"/>
        <v>0</v>
      </c>
      <c r="E180" s="12">
        <f t="shared" ref="E180:E187" si="17">C180*D180</f>
        <v>0</v>
      </c>
      <c r="F180" s="18">
        <v>12</v>
      </c>
      <c r="G180" s="14">
        <v>10082647028910</v>
      </c>
      <c r="H180" s="18">
        <v>72</v>
      </c>
      <c r="I180" s="14">
        <v>20082647028917</v>
      </c>
      <c r="J180" s="15">
        <v>82647028913</v>
      </c>
    </row>
    <row r="181" spans="1:10">
      <c r="A181" s="11" t="s">
        <v>181</v>
      </c>
      <c r="B181" s="11" t="s">
        <v>678</v>
      </c>
      <c r="C181" s="24">
        <v>21.241500000000002</v>
      </c>
      <c r="D181" s="31">
        <f t="shared" si="15"/>
        <v>0</v>
      </c>
      <c r="E181" s="12">
        <f t="shared" si="17"/>
        <v>0</v>
      </c>
      <c r="F181" s="18">
        <v>12</v>
      </c>
      <c r="G181" s="14">
        <v>10082647028927</v>
      </c>
      <c r="H181" s="18">
        <v>72</v>
      </c>
      <c r="I181" s="14">
        <v>20082647028924</v>
      </c>
      <c r="J181" s="15">
        <v>82647028920</v>
      </c>
    </row>
    <row r="182" spans="1:10">
      <c r="A182" s="11" t="s">
        <v>182</v>
      </c>
      <c r="B182" s="11" t="s">
        <v>679</v>
      </c>
      <c r="C182" s="24">
        <v>21.714000000000002</v>
      </c>
      <c r="D182" s="31">
        <f t="shared" si="15"/>
        <v>0</v>
      </c>
      <c r="E182" s="12">
        <f t="shared" si="17"/>
        <v>0</v>
      </c>
      <c r="F182" s="18">
        <v>12</v>
      </c>
      <c r="G182" s="14">
        <v>10082647028934</v>
      </c>
      <c r="H182" s="18">
        <v>72</v>
      </c>
      <c r="I182" s="14">
        <v>20082647028931</v>
      </c>
      <c r="J182" s="15">
        <v>82647028937</v>
      </c>
    </row>
    <row r="183" spans="1:10">
      <c r="A183" s="11" t="s">
        <v>183</v>
      </c>
      <c r="B183" s="11" t="s">
        <v>680</v>
      </c>
      <c r="C183" s="24">
        <v>25.273500000000002</v>
      </c>
      <c r="D183" s="31">
        <f t="shared" si="15"/>
        <v>0</v>
      </c>
      <c r="E183" s="12">
        <f t="shared" si="17"/>
        <v>0</v>
      </c>
      <c r="F183" s="18">
        <v>12</v>
      </c>
      <c r="G183" s="14">
        <v>10082647028941</v>
      </c>
      <c r="H183" s="18">
        <v>72</v>
      </c>
      <c r="I183" s="14">
        <v>20082647028948</v>
      </c>
      <c r="J183" s="15">
        <v>82647028944</v>
      </c>
    </row>
    <row r="184" spans="1:10">
      <c r="A184" s="11" t="s">
        <v>184</v>
      </c>
      <c r="B184" s="11" t="s">
        <v>681</v>
      </c>
      <c r="C184" s="24">
        <v>14.637</v>
      </c>
      <c r="D184" s="31">
        <f t="shared" si="15"/>
        <v>0</v>
      </c>
      <c r="E184" s="12">
        <f t="shared" si="17"/>
        <v>0</v>
      </c>
      <c r="F184" s="18">
        <v>12</v>
      </c>
      <c r="G184" s="14">
        <v>10082647028996</v>
      </c>
      <c r="H184" s="18">
        <v>72</v>
      </c>
      <c r="I184" s="14">
        <v>20082647028993</v>
      </c>
      <c r="J184" s="15">
        <v>82647028999</v>
      </c>
    </row>
    <row r="185" spans="1:10" s="42" customFormat="1">
      <c r="A185" s="51" t="s">
        <v>718</v>
      </c>
      <c r="B185" s="42" t="s">
        <v>767</v>
      </c>
      <c r="C185" s="24">
        <v>12.820500000000001</v>
      </c>
      <c r="D185" s="43">
        <f t="shared" si="15"/>
        <v>0</v>
      </c>
      <c r="E185" s="44">
        <f t="shared" si="17"/>
        <v>0</v>
      </c>
      <c r="F185" s="45">
        <v>12</v>
      </c>
      <c r="G185" s="46">
        <v>10082647039442</v>
      </c>
      <c r="H185" s="45">
        <v>72</v>
      </c>
      <c r="I185" s="46">
        <v>20082647039449</v>
      </c>
      <c r="J185" s="47">
        <v>82647039445</v>
      </c>
    </row>
    <row r="186" spans="1:10">
      <c r="A186" s="11" t="s">
        <v>185</v>
      </c>
      <c r="B186" s="11" t="s">
        <v>682</v>
      </c>
      <c r="C186" s="24">
        <v>12.033000000000001</v>
      </c>
      <c r="D186" s="31">
        <f t="shared" si="15"/>
        <v>0</v>
      </c>
      <c r="E186" s="12">
        <f t="shared" si="17"/>
        <v>0</v>
      </c>
      <c r="F186" s="18">
        <v>12</v>
      </c>
      <c r="G186" s="14">
        <v>10082647029009</v>
      </c>
      <c r="H186" s="18">
        <v>72</v>
      </c>
      <c r="I186" s="14">
        <v>20082647029006</v>
      </c>
      <c r="J186" s="15">
        <v>82647029002</v>
      </c>
    </row>
    <row r="187" spans="1:10">
      <c r="A187" s="11" t="s">
        <v>186</v>
      </c>
      <c r="B187" s="11" t="s">
        <v>683</v>
      </c>
      <c r="C187" s="24">
        <v>16.831500000000002</v>
      </c>
      <c r="D187" s="31">
        <f t="shared" si="15"/>
        <v>0</v>
      </c>
      <c r="E187" s="12">
        <f t="shared" si="17"/>
        <v>0</v>
      </c>
      <c r="F187" s="18">
        <v>12</v>
      </c>
      <c r="G187" s="14">
        <v>10082647029016</v>
      </c>
      <c r="H187" s="18">
        <v>144</v>
      </c>
      <c r="I187" s="14">
        <v>20082647029013</v>
      </c>
      <c r="J187" s="15">
        <v>82647029019</v>
      </c>
    </row>
    <row r="188" spans="1:10">
      <c r="A188" s="8" t="s">
        <v>498</v>
      </c>
      <c r="C188" s="24"/>
      <c r="D188" s="40" t="s">
        <v>530</v>
      </c>
      <c r="E188" s="12"/>
    </row>
    <row r="189" spans="1:10">
      <c r="A189" s="11" t="s">
        <v>187</v>
      </c>
      <c r="B189" s="11" t="s">
        <v>188</v>
      </c>
      <c r="C189" s="24">
        <v>1.7987200000000003</v>
      </c>
      <c r="D189" s="31">
        <f t="shared" ref="D189:D213" si="18">$E$6</f>
        <v>0</v>
      </c>
      <c r="E189" s="12">
        <f t="shared" ref="E189:E213" si="19">C189*D189</f>
        <v>0</v>
      </c>
      <c r="F189" s="18">
        <v>50</v>
      </c>
      <c r="G189" s="14">
        <v>10082647147550</v>
      </c>
      <c r="H189" s="18">
        <v>200</v>
      </c>
      <c r="I189" s="14">
        <v>20082647147557</v>
      </c>
      <c r="J189" s="15">
        <v>82647147553</v>
      </c>
    </row>
    <row r="190" spans="1:10">
      <c r="A190" s="11" t="s">
        <v>189</v>
      </c>
      <c r="B190" s="11" t="s">
        <v>190</v>
      </c>
      <c r="C190" s="24">
        <v>1.7987200000000003</v>
      </c>
      <c r="D190" s="31">
        <f t="shared" si="18"/>
        <v>0</v>
      </c>
      <c r="E190" s="12">
        <f t="shared" si="19"/>
        <v>0</v>
      </c>
      <c r="F190" s="18">
        <v>50</v>
      </c>
      <c r="G190" s="14">
        <v>10082647147567</v>
      </c>
      <c r="H190" s="18">
        <v>200</v>
      </c>
      <c r="I190" s="14">
        <v>20082647147564</v>
      </c>
      <c r="J190" s="15">
        <v>82647147560</v>
      </c>
    </row>
    <row r="191" spans="1:10">
      <c r="A191" s="11" t="s">
        <v>191</v>
      </c>
      <c r="B191" s="11" t="s">
        <v>192</v>
      </c>
      <c r="C191" s="24">
        <v>1.7987200000000003</v>
      </c>
      <c r="D191" s="31">
        <f t="shared" si="18"/>
        <v>0</v>
      </c>
      <c r="E191" s="12">
        <f t="shared" si="19"/>
        <v>0</v>
      </c>
      <c r="F191" s="18">
        <v>50</v>
      </c>
      <c r="G191" s="14">
        <v>10082647147543</v>
      </c>
      <c r="H191" s="18">
        <v>200</v>
      </c>
      <c r="I191" s="14">
        <v>20082647147540</v>
      </c>
      <c r="J191" s="15">
        <v>82647147546</v>
      </c>
    </row>
    <row r="192" spans="1:10">
      <c r="A192" s="11" t="s">
        <v>193</v>
      </c>
      <c r="B192" s="11" t="s">
        <v>194</v>
      </c>
      <c r="C192" s="24">
        <v>0.39088000000000001</v>
      </c>
      <c r="D192" s="31">
        <f t="shared" si="18"/>
        <v>0</v>
      </c>
      <c r="E192" s="12">
        <f t="shared" si="19"/>
        <v>0</v>
      </c>
      <c r="F192" s="18">
        <v>500</v>
      </c>
      <c r="G192" s="14">
        <v>10082647147475</v>
      </c>
      <c r="H192" s="18">
        <v>1000</v>
      </c>
      <c r="I192" s="14">
        <v>20082647147472</v>
      </c>
      <c r="J192" s="15">
        <v>82647147478</v>
      </c>
    </row>
    <row r="193" spans="1:10">
      <c r="A193" s="11" t="s">
        <v>195</v>
      </c>
      <c r="B193" s="11" t="s">
        <v>196</v>
      </c>
      <c r="C193" s="24">
        <v>0.39088000000000001</v>
      </c>
      <c r="D193" s="31">
        <f t="shared" si="18"/>
        <v>0</v>
      </c>
      <c r="E193" s="12">
        <f t="shared" si="19"/>
        <v>0</v>
      </c>
      <c r="F193" s="18">
        <v>500</v>
      </c>
      <c r="G193" s="14">
        <v>10082647147482</v>
      </c>
      <c r="H193" s="18">
        <v>1000</v>
      </c>
      <c r="I193" s="14">
        <v>20082647147489</v>
      </c>
      <c r="J193" s="15">
        <v>82647147485</v>
      </c>
    </row>
    <row r="194" spans="1:10">
      <c r="A194" s="11" t="s">
        <v>197</v>
      </c>
      <c r="B194" s="11" t="s">
        <v>198</v>
      </c>
      <c r="C194" s="24">
        <v>5.2404800000000007</v>
      </c>
      <c r="D194" s="31">
        <f t="shared" si="18"/>
        <v>0</v>
      </c>
      <c r="E194" s="12">
        <f t="shared" si="19"/>
        <v>0</v>
      </c>
      <c r="F194" s="18">
        <v>1</v>
      </c>
      <c r="G194" s="14">
        <v>10082647006574</v>
      </c>
      <c r="H194" s="18">
        <v>100</v>
      </c>
      <c r="I194" s="14">
        <v>20082647006571</v>
      </c>
      <c r="J194" s="15">
        <v>82647006577</v>
      </c>
    </row>
    <row r="195" spans="1:10">
      <c r="A195" s="11" t="s">
        <v>199</v>
      </c>
      <c r="B195" s="11" t="s">
        <v>200</v>
      </c>
      <c r="C195" s="24">
        <v>0.39088000000000001</v>
      </c>
      <c r="D195" s="31">
        <f t="shared" si="18"/>
        <v>0</v>
      </c>
      <c r="E195" s="12">
        <f t="shared" si="19"/>
        <v>0</v>
      </c>
      <c r="F195" s="18">
        <v>500</v>
      </c>
      <c r="G195" s="14">
        <v>10082647147444</v>
      </c>
      <c r="H195" s="18">
        <v>1000</v>
      </c>
      <c r="I195" s="14">
        <v>20082647147441</v>
      </c>
      <c r="J195" s="15">
        <v>82647147447</v>
      </c>
    </row>
    <row r="196" spans="1:10">
      <c r="A196" s="11" t="s">
        <v>201</v>
      </c>
      <c r="B196" s="11" t="s">
        <v>202</v>
      </c>
      <c r="C196" s="24">
        <v>0.39088000000000001</v>
      </c>
      <c r="D196" s="31">
        <f t="shared" si="18"/>
        <v>0</v>
      </c>
      <c r="E196" s="12">
        <f t="shared" si="19"/>
        <v>0</v>
      </c>
      <c r="F196" s="18">
        <v>500</v>
      </c>
      <c r="G196" s="14">
        <v>10082647147451</v>
      </c>
      <c r="H196" s="18">
        <v>1000</v>
      </c>
      <c r="I196" s="14">
        <v>20082647147458</v>
      </c>
      <c r="J196" s="15">
        <v>82647147454</v>
      </c>
    </row>
    <row r="197" spans="1:10">
      <c r="A197" s="11" t="s">
        <v>203</v>
      </c>
      <c r="B197" s="11" t="s">
        <v>204</v>
      </c>
      <c r="C197" s="24">
        <v>0.39088000000000001</v>
      </c>
      <c r="D197" s="31">
        <f t="shared" si="18"/>
        <v>0</v>
      </c>
      <c r="E197" s="12">
        <f t="shared" si="19"/>
        <v>0</v>
      </c>
      <c r="F197" s="18">
        <v>500</v>
      </c>
      <c r="G197" s="14">
        <v>10082647147468</v>
      </c>
      <c r="H197" s="18">
        <v>1000</v>
      </c>
      <c r="I197" s="14">
        <v>20082647147465</v>
      </c>
      <c r="J197" s="15">
        <v>82647147461</v>
      </c>
    </row>
    <row r="198" spans="1:10">
      <c r="A198" s="11" t="s">
        <v>205</v>
      </c>
      <c r="B198" s="11" t="s">
        <v>206</v>
      </c>
      <c r="C198" s="24">
        <v>0.54768000000000006</v>
      </c>
      <c r="D198" s="31">
        <f t="shared" si="18"/>
        <v>0</v>
      </c>
      <c r="E198" s="12">
        <f t="shared" si="19"/>
        <v>0</v>
      </c>
      <c r="F198" s="18">
        <v>100</v>
      </c>
      <c r="G198" s="14">
        <v>10082647147499</v>
      </c>
      <c r="H198" s="18">
        <v>500</v>
      </c>
      <c r="I198" s="14">
        <v>20082647147496</v>
      </c>
      <c r="J198" s="15">
        <v>82647147492</v>
      </c>
    </row>
    <row r="199" spans="1:10">
      <c r="A199" s="11" t="s">
        <v>207</v>
      </c>
      <c r="B199" s="11" t="s">
        <v>208</v>
      </c>
      <c r="C199" s="24">
        <v>0.54768000000000006</v>
      </c>
      <c r="D199" s="31">
        <f t="shared" si="18"/>
        <v>0</v>
      </c>
      <c r="E199" s="12">
        <f t="shared" si="19"/>
        <v>0</v>
      </c>
      <c r="F199" s="18">
        <v>100</v>
      </c>
      <c r="G199" s="14">
        <v>10082647147505</v>
      </c>
      <c r="H199" s="18">
        <v>500</v>
      </c>
      <c r="I199" s="14">
        <v>20082647147502</v>
      </c>
      <c r="J199" s="15">
        <v>82647147508</v>
      </c>
    </row>
    <row r="200" spans="1:10">
      <c r="A200" s="11" t="s">
        <v>209</v>
      </c>
      <c r="B200" s="11" t="s">
        <v>210</v>
      </c>
      <c r="C200" s="24">
        <v>0.7033600000000001</v>
      </c>
      <c r="D200" s="31">
        <f t="shared" si="18"/>
        <v>0</v>
      </c>
      <c r="E200" s="12">
        <f t="shared" si="19"/>
        <v>0</v>
      </c>
      <c r="F200" s="18">
        <v>100</v>
      </c>
      <c r="G200" s="14">
        <v>10082647147512</v>
      </c>
      <c r="H200" s="18">
        <v>1000</v>
      </c>
      <c r="I200" s="14">
        <v>20082647147519</v>
      </c>
      <c r="J200" s="15">
        <v>82647147515</v>
      </c>
    </row>
    <row r="201" spans="1:10">
      <c r="A201" s="11" t="s">
        <v>211</v>
      </c>
      <c r="B201" s="11" t="s">
        <v>212</v>
      </c>
      <c r="C201" s="24">
        <v>1.0953600000000001</v>
      </c>
      <c r="D201" s="31">
        <f t="shared" si="18"/>
        <v>0</v>
      </c>
      <c r="E201" s="12">
        <f t="shared" si="19"/>
        <v>0</v>
      </c>
      <c r="F201" s="18">
        <v>100</v>
      </c>
      <c r="G201" s="14">
        <v>10082647147529</v>
      </c>
      <c r="H201" s="18">
        <v>1000</v>
      </c>
      <c r="I201" s="14">
        <v>20082647147526</v>
      </c>
      <c r="J201" s="15">
        <v>82647147522</v>
      </c>
    </row>
    <row r="202" spans="1:10">
      <c r="A202" s="11" t="s">
        <v>213</v>
      </c>
      <c r="B202" s="11" t="s">
        <v>214</v>
      </c>
      <c r="C202" s="24">
        <v>1.5646400000000003</v>
      </c>
      <c r="D202" s="31">
        <f t="shared" si="18"/>
        <v>0</v>
      </c>
      <c r="E202" s="12">
        <f t="shared" si="19"/>
        <v>0</v>
      </c>
      <c r="F202" s="18">
        <v>12</v>
      </c>
      <c r="G202" s="14">
        <v>10082647147390</v>
      </c>
      <c r="H202" s="18">
        <v>288</v>
      </c>
      <c r="I202" s="14">
        <v>20082647147397</v>
      </c>
      <c r="J202" s="15">
        <v>82647147393</v>
      </c>
    </row>
    <row r="203" spans="1:10">
      <c r="A203" s="11" t="s">
        <v>215</v>
      </c>
      <c r="B203" s="11" t="s">
        <v>216</v>
      </c>
      <c r="C203" s="24">
        <v>1.33056</v>
      </c>
      <c r="D203" s="31">
        <f t="shared" si="18"/>
        <v>0</v>
      </c>
      <c r="E203" s="12">
        <f t="shared" si="19"/>
        <v>0</v>
      </c>
      <c r="F203" s="18">
        <v>12</v>
      </c>
      <c r="G203" s="14">
        <v>10082647147406</v>
      </c>
      <c r="H203" s="18">
        <v>288</v>
      </c>
      <c r="I203" s="14">
        <v>20082647147403</v>
      </c>
      <c r="J203" s="15">
        <v>82647147409</v>
      </c>
    </row>
    <row r="204" spans="1:10">
      <c r="A204" s="11" t="s">
        <v>217</v>
      </c>
      <c r="B204" s="11" t="s">
        <v>218</v>
      </c>
      <c r="C204" s="24">
        <v>1.33056</v>
      </c>
      <c r="D204" s="31">
        <f t="shared" si="18"/>
        <v>0</v>
      </c>
      <c r="E204" s="12">
        <f t="shared" si="19"/>
        <v>0</v>
      </c>
      <c r="F204" s="18">
        <v>12</v>
      </c>
      <c r="G204" s="14">
        <v>10082647147413</v>
      </c>
      <c r="H204" s="18">
        <v>288</v>
      </c>
      <c r="I204" s="14">
        <v>20082647147410</v>
      </c>
      <c r="J204" s="15">
        <v>82647147416</v>
      </c>
    </row>
    <row r="205" spans="1:10">
      <c r="A205" s="11" t="s">
        <v>219</v>
      </c>
      <c r="B205" s="11" t="s">
        <v>220</v>
      </c>
      <c r="C205" s="24">
        <v>1.40784</v>
      </c>
      <c r="D205" s="31">
        <f t="shared" si="18"/>
        <v>0</v>
      </c>
      <c r="E205" s="12">
        <f t="shared" si="19"/>
        <v>0</v>
      </c>
      <c r="F205" s="18">
        <v>12</v>
      </c>
      <c r="G205" s="14">
        <v>10082647147420</v>
      </c>
      <c r="H205" s="18">
        <v>288</v>
      </c>
      <c r="I205" s="14">
        <v>20082647147427</v>
      </c>
      <c r="J205" s="15">
        <v>82647147423</v>
      </c>
    </row>
    <row r="206" spans="1:10">
      <c r="A206" s="11" t="s">
        <v>221</v>
      </c>
      <c r="B206" s="11" t="s">
        <v>222</v>
      </c>
      <c r="C206" s="24">
        <v>1.40784</v>
      </c>
      <c r="D206" s="31">
        <f t="shared" si="18"/>
        <v>0</v>
      </c>
      <c r="E206" s="12">
        <f t="shared" si="19"/>
        <v>0</v>
      </c>
      <c r="F206" s="18">
        <v>12</v>
      </c>
      <c r="G206" s="14">
        <v>10082647147437</v>
      </c>
      <c r="H206" s="18">
        <v>288</v>
      </c>
      <c r="I206" s="14">
        <v>20082647147434</v>
      </c>
      <c r="J206" s="15">
        <v>82647147430</v>
      </c>
    </row>
    <row r="207" spans="1:10">
      <c r="A207" s="11" t="s">
        <v>223</v>
      </c>
      <c r="B207" s="11" t="s">
        <v>224</v>
      </c>
      <c r="C207" s="24">
        <v>1.5646400000000003</v>
      </c>
      <c r="D207" s="31">
        <f t="shared" si="18"/>
        <v>0</v>
      </c>
      <c r="E207" s="12">
        <f t="shared" si="19"/>
        <v>0</v>
      </c>
      <c r="F207" s="18">
        <v>12</v>
      </c>
      <c r="G207" s="14">
        <v>10082647147321</v>
      </c>
      <c r="H207" s="18">
        <v>288</v>
      </c>
      <c r="I207" s="14">
        <v>20082647147328</v>
      </c>
      <c r="J207" s="15">
        <v>82647147324</v>
      </c>
    </row>
    <row r="208" spans="1:10">
      <c r="A208" s="11" t="s">
        <v>225</v>
      </c>
      <c r="B208" s="11" t="s">
        <v>226</v>
      </c>
      <c r="C208" s="24">
        <v>1.33056</v>
      </c>
      <c r="D208" s="31">
        <f t="shared" si="18"/>
        <v>0</v>
      </c>
      <c r="E208" s="12">
        <f t="shared" si="19"/>
        <v>0</v>
      </c>
      <c r="F208" s="18">
        <v>12</v>
      </c>
      <c r="G208" s="14">
        <v>10082647147338</v>
      </c>
      <c r="H208" s="18">
        <v>288</v>
      </c>
      <c r="I208" s="14">
        <v>20082647147335</v>
      </c>
      <c r="J208" s="15">
        <v>82647147331</v>
      </c>
    </row>
    <row r="209" spans="1:10">
      <c r="A209" s="11" t="s">
        <v>227</v>
      </c>
      <c r="B209" s="11" t="s">
        <v>228</v>
      </c>
      <c r="C209" s="24">
        <v>1.33056</v>
      </c>
      <c r="D209" s="31">
        <f t="shared" si="18"/>
        <v>0</v>
      </c>
      <c r="E209" s="12">
        <f t="shared" si="19"/>
        <v>0</v>
      </c>
      <c r="F209" s="18">
        <v>12</v>
      </c>
      <c r="G209" s="14">
        <v>10082647147345</v>
      </c>
      <c r="H209" s="18">
        <v>288</v>
      </c>
      <c r="I209" s="14">
        <v>20082647147342</v>
      </c>
      <c r="J209" s="15">
        <v>82647147348</v>
      </c>
    </row>
    <row r="210" spans="1:10">
      <c r="A210" s="11" t="s">
        <v>229</v>
      </c>
      <c r="B210" s="11" t="s">
        <v>230</v>
      </c>
      <c r="C210" s="24">
        <v>1.40784</v>
      </c>
      <c r="D210" s="31">
        <f t="shared" si="18"/>
        <v>0</v>
      </c>
      <c r="E210" s="12">
        <f t="shared" si="19"/>
        <v>0</v>
      </c>
      <c r="F210" s="18">
        <v>12</v>
      </c>
      <c r="G210" s="14">
        <v>10082647147352</v>
      </c>
      <c r="H210" s="18">
        <v>288</v>
      </c>
      <c r="I210" s="14">
        <v>20082647147359</v>
      </c>
      <c r="J210" s="15">
        <v>82647147355</v>
      </c>
    </row>
    <row r="211" spans="1:10">
      <c r="A211" s="11" t="s">
        <v>231</v>
      </c>
      <c r="B211" s="11" t="s">
        <v>232</v>
      </c>
      <c r="C211" s="24">
        <v>1.5646400000000003</v>
      </c>
      <c r="D211" s="31">
        <f t="shared" si="18"/>
        <v>0</v>
      </c>
      <c r="E211" s="12">
        <f t="shared" si="19"/>
        <v>0</v>
      </c>
      <c r="F211" s="18">
        <v>12</v>
      </c>
      <c r="G211" s="14">
        <v>10082647147369</v>
      </c>
      <c r="H211" s="18">
        <v>288</v>
      </c>
      <c r="I211" s="14">
        <v>20082647147366</v>
      </c>
      <c r="J211" s="15">
        <v>82647147362</v>
      </c>
    </row>
    <row r="212" spans="1:10">
      <c r="A212" s="11" t="s">
        <v>233</v>
      </c>
      <c r="B212" s="11" t="s">
        <v>234</v>
      </c>
      <c r="C212" s="24">
        <v>1.5646400000000003</v>
      </c>
      <c r="D212" s="31">
        <f t="shared" si="18"/>
        <v>0</v>
      </c>
      <c r="E212" s="12">
        <f t="shared" si="19"/>
        <v>0</v>
      </c>
      <c r="F212" s="18">
        <v>12</v>
      </c>
      <c r="G212" s="14">
        <v>10082647147574</v>
      </c>
      <c r="H212" s="18">
        <v>288</v>
      </c>
      <c r="I212" s="14">
        <v>20082647147571</v>
      </c>
      <c r="J212" s="15">
        <v>82647147577</v>
      </c>
    </row>
    <row r="213" spans="1:10">
      <c r="A213" s="11" t="s">
        <v>235</v>
      </c>
      <c r="B213" s="11" t="s">
        <v>236</v>
      </c>
      <c r="C213" s="24">
        <v>1.8648000000000002</v>
      </c>
      <c r="D213" s="31">
        <f t="shared" si="18"/>
        <v>0</v>
      </c>
      <c r="E213" s="12">
        <f t="shared" si="19"/>
        <v>0</v>
      </c>
      <c r="F213" s="18">
        <v>12</v>
      </c>
      <c r="G213" s="14">
        <v>10082647147383</v>
      </c>
      <c r="H213" s="18">
        <v>144</v>
      </c>
      <c r="I213" s="14">
        <v>20082647147380</v>
      </c>
      <c r="J213" s="15">
        <v>82647147386</v>
      </c>
    </row>
    <row r="214" spans="1:10">
      <c r="A214" s="8" t="s">
        <v>499</v>
      </c>
      <c r="C214" s="24"/>
      <c r="D214" s="40" t="s">
        <v>530</v>
      </c>
      <c r="E214" s="12"/>
    </row>
    <row r="215" spans="1:10">
      <c r="A215" s="11" t="s">
        <v>237</v>
      </c>
      <c r="B215" s="11" t="s">
        <v>238</v>
      </c>
      <c r="C215" s="24">
        <v>70.366240000000005</v>
      </c>
      <c r="D215" s="31">
        <f t="shared" ref="D215:D221" si="20">$E$6</f>
        <v>0</v>
      </c>
      <c r="E215" s="12">
        <f t="shared" ref="E215:E220" si="21">C215*D215</f>
        <v>0</v>
      </c>
      <c r="F215" s="18">
        <v>1</v>
      </c>
      <c r="G215" s="14">
        <v>10082647129433</v>
      </c>
      <c r="H215" s="18">
        <v>60</v>
      </c>
      <c r="I215" s="14">
        <v>20082647129430</v>
      </c>
      <c r="J215" s="15">
        <v>82647129436</v>
      </c>
    </row>
    <row r="216" spans="1:10">
      <c r="A216" s="11" t="s">
        <v>239</v>
      </c>
      <c r="B216" s="11" t="s">
        <v>240</v>
      </c>
      <c r="C216" s="24">
        <v>30.178400000000003</v>
      </c>
      <c r="D216" s="31">
        <f t="shared" si="20"/>
        <v>0</v>
      </c>
      <c r="E216" s="12">
        <f t="shared" si="21"/>
        <v>0</v>
      </c>
      <c r="F216" s="18">
        <v>1</v>
      </c>
      <c r="G216" s="14">
        <v>10082647129471</v>
      </c>
      <c r="H216" s="18">
        <v>200</v>
      </c>
      <c r="I216" s="14">
        <v>20082647129478</v>
      </c>
      <c r="J216" s="15">
        <v>82647129474</v>
      </c>
    </row>
    <row r="217" spans="1:10">
      <c r="A217" s="11" t="s">
        <v>241</v>
      </c>
      <c r="B217" s="11" t="s">
        <v>242</v>
      </c>
      <c r="C217" s="24">
        <v>34.702080000000002</v>
      </c>
      <c r="D217" s="31">
        <f t="shared" si="20"/>
        <v>0</v>
      </c>
      <c r="E217" s="12">
        <f t="shared" si="21"/>
        <v>0</v>
      </c>
      <c r="F217" s="18">
        <v>1</v>
      </c>
      <c r="G217" s="14">
        <v>10082647129440</v>
      </c>
      <c r="H217" s="18">
        <v>60</v>
      </c>
      <c r="I217" s="14">
        <v>20082647129447</v>
      </c>
      <c r="J217" s="15">
        <v>82647129443</v>
      </c>
    </row>
    <row r="218" spans="1:10">
      <c r="A218" s="11" t="s">
        <v>243</v>
      </c>
      <c r="B218" s="11" t="s">
        <v>244</v>
      </c>
      <c r="C218" s="24">
        <v>16.464000000000002</v>
      </c>
      <c r="D218" s="31">
        <f t="shared" si="20"/>
        <v>0</v>
      </c>
      <c r="E218" s="12">
        <f t="shared" si="21"/>
        <v>0</v>
      </c>
      <c r="F218" s="18">
        <v>1</v>
      </c>
      <c r="G218" s="14">
        <v>10082647129488</v>
      </c>
      <c r="H218" s="18">
        <v>200</v>
      </c>
      <c r="I218" s="14">
        <v>20082647129485</v>
      </c>
      <c r="J218" s="15">
        <v>82647129481</v>
      </c>
    </row>
    <row r="219" spans="1:10">
      <c r="A219" s="11" t="s">
        <v>245</v>
      </c>
      <c r="B219" s="11" t="s">
        <v>246</v>
      </c>
      <c r="C219" s="24">
        <v>233.03840000000002</v>
      </c>
      <c r="D219" s="31">
        <f t="shared" si="20"/>
        <v>0</v>
      </c>
      <c r="E219" s="12">
        <f t="shared" si="21"/>
        <v>0</v>
      </c>
      <c r="F219" s="18">
        <v>1</v>
      </c>
      <c r="G219" s="14">
        <v>10082647129457</v>
      </c>
      <c r="H219" s="18">
        <v>20</v>
      </c>
      <c r="I219" s="14">
        <v>20082647129454</v>
      </c>
      <c r="J219" s="15">
        <v>82647129450</v>
      </c>
    </row>
    <row r="220" spans="1:10">
      <c r="A220" s="11" t="s">
        <v>247</v>
      </c>
      <c r="B220" s="11" t="s">
        <v>248</v>
      </c>
      <c r="C220" s="24">
        <v>70.418880000000016</v>
      </c>
      <c r="D220" s="31">
        <f t="shared" si="20"/>
        <v>0</v>
      </c>
      <c r="E220" s="12">
        <f t="shared" si="21"/>
        <v>0</v>
      </c>
      <c r="F220" s="18">
        <v>1</v>
      </c>
      <c r="G220" s="14">
        <v>10082647129464</v>
      </c>
      <c r="H220" s="18">
        <v>1</v>
      </c>
      <c r="I220" s="14">
        <v>20082647129461</v>
      </c>
      <c r="J220" s="15">
        <v>82647129467</v>
      </c>
    </row>
    <row r="221" spans="1:10">
      <c r="A221" s="8" t="s">
        <v>500</v>
      </c>
      <c r="C221" s="24"/>
      <c r="D221" s="31">
        <f t="shared" si="20"/>
        <v>0</v>
      </c>
      <c r="E221" s="12"/>
    </row>
    <row r="222" spans="1:10">
      <c r="A222" s="11" t="s">
        <v>249</v>
      </c>
      <c r="B222" s="11" t="s">
        <v>250</v>
      </c>
      <c r="C222" s="24">
        <v>3.0912000000000002</v>
      </c>
      <c r="D222" s="31">
        <f t="shared" ref="D222:D295" si="22">$E$6</f>
        <v>0</v>
      </c>
      <c r="E222" s="12">
        <f>C222*D222</f>
        <v>0</v>
      </c>
      <c r="F222" s="18">
        <v>6</v>
      </c>
      <c r="G222" s="14">
        <v>10082647094649</v>
      </c>
      <c r="H222" s="18">
        <v>36</v>
      </c>
      <c r="I222" s="14">
        <v>20082647094646</v>
      </c>
      <c r="J222" s="15">
        <v>82647094642</v>
      </c>
    </row>
    <row r="223" spans="1:10">
      <c r="A223" s="11" t="s">
        <v>251</v>
      </c>
      <c r="B223" s="11" t="s">
        <v>252</v>
      </c>
      <c r="C223" s="24">
        <v>3.4003200000000002</v>
      </c>
      <c r="D223" s="31">
        <f t="shared" si="22"/>
        <v>0</v>
      </c>
      <c r="E223" s="12">
        <f>C223*D223</f>
        <v>0</v>
      </c>
      <c r="F223" s="18">
        <v>6</v>
      </c>
      <c r="G223" s="14">
        <v>10082647094656</v>
      </c>
      <c r="H223" s="18">
        <v>36</v>
      </c>
      <c r="I223" s="14">
        <v>20082647094653</v>
      </c>
      <c r="J223" s="15">
        <v>82647094659</v>
      </c>
    </row>
    <row r="224" spans="1:10">
      <c r="A224" s="11" t="s">
        <v>253</v>
      </c>
      <c r="B224" s="11" t="s">
        <v>254</v>
      </c>
      <c r="C224" s="24">
        <v>5.8990400000000012</v>
      </c>
      <c r="D224" s="31">
        <f t="shared" si="22"/>
        <v>0</v>
      </c>
      <c r="E224" s="12">
        <f>C224*D224</f>
        <v>0</v>
      </c>
      <c r="F224" s="18">
        <v>6</v>
      </c>
      <c r="G224" s="14">
        <v>10082647094663</v>
      </c>
      <c r="H224" s="18">
        <v>36</v>
      </c>
      <c r="I224" s="14">
        <v>20082647094660</v>
      </c>
      <c r="J224" s="15">
        <v>82647094666</v>
      </c>
    </row>
    <row r="225" spans="1:10">
      <c r="A225" s="11" t="s">
        <v>255</v>
      </c>
      <c r="B225" s="11" t="s">
        <v>256</v>
      </c>
      <c r="C225" s="24">
        <v>7.2520000000000007</v>
      </c>
      <c r="D225" s="31">
        <f t="shared" si="22"/>
        <v>0</v>
      </c>
      <c r="E225" s="12">
        <f>C225*D225</f>
        <v>0</v>
      </c>
      <c r="F225" s="18">
        <v>1</v>
      </c>
      <c r="G225" s="14">
        <v>10082647094670</v>
      </c>
      <c r="H225" s="18">
        <v>36</v>
      </c>
      <c r="I225" s="14">
        <v>20082647094677</v>
      </c>
      <c r="J225" s="15">
        <v>82647094673</v>
      </c>
    </row>
    <row r="226" spans="1:10">
      <c r="A226" s="11" t="s">
        <v>257</v>
      </c>
      <c r="B226" s="11" t="s">
        <v>258</v>
      </c>
      <c r="C226" s="24">
        <v>35.071680000000001</v>
      </c>
      <c r="D226" s="31">
        <f t="shared" si="22"/>
        <v>0</v>
      </c>
      <c r="E226" s="12">
        <f>C226*D226</f>
        <v>0</v>
      </c>
      <c r="F226" s="18">
        <v>1</v>
      </c>
      <c r="G226" s="14">
        <v>10082647094687</v>
      </c>
      <c r="H226" s="18">
        <v>20</v>
      </c>
      <c r="I226" s="14">
        <v>20082647094684</v>
      </c>
      <c r="J226" s="15">
        <v>82647094680</v>
      </c>
    </row>
    <row r="227" spans="1:10" s="30" customFormat="1">
      <c r="A227" s="84" t="s">
        <v>589</v>
      </c>
      <c r="B227" s="85"/>
      <c r="C227" s="24"/>
      <c r="D227" s="40" t="s">
        <v>530</v>
      </c>
      <c r="E227" s="28"/>
      <c r="F227" s="27"/>
      <c r="G227" s="28"/>
      <c r="H227" s="27"/>
      <c r="I227" s="28"/>
      <c r="J227" s="29"/>
    </row>
    <row r="228" spans="1:10" s="30" customFormat="1">
      <c r="A228" s="30" t="s">
        <v>569</v>
      </c>
      <c r="B228" s="30" t="s">
        <v>570</v>
      </c>
      <c r="C228" s="24">
        <v>8.0850000000000009</v>
      </c>
      <c r="D228" s="31">
        <f t="shared" si="22"/>
        <v>0</v>
      </c>
      <c r="E228" s="32">
        <f t="shared" ref="E228:E237" si="23">C228*D228</f>
        <v>0</v>
      </c>
      <c r="F228" s="27">
        <v>1</v>
      </c>
      <c r="G228" s="28">
        <v>10082647165516</v>
      </c>
      <c r="H228" s="27">
        <v>100</v>
      </c>
      <c r="I228" s="28">
        <v>20082647165513</v>
      </c>
      <c r="J228" s="29">
        <v>82647165519</v>
      </c>
    </row>
    <row r="229" spans="1:10" s="30" customFormat="1">
      <c r="A229" s="30" t="s">
        <v>571</v>
      </c>
      <c r="B229" s="30" t="s">
        <v>572</v>
      </c>
      <c r="C229" s="24">
        <v>9.548</v>
      </c>
      <c r="D229" s="31">
        <f t="shared" si="22"/>
        <v>0</v>
      </c>
      <c r="E229" s="32">
        <f t="shared" si="23"/>
        <v>0</v>
      </c>
      <c r="F229" s="27">
        <v>1</v>
      </c>
      <c r="G229" s="28">
        <v>10082647165523</v>
      </c>
      <c r="H229" s="27">
        <v>100</v>
      </c>
      <c r="I229" s="28">
        <v>20082647165520</v>
      </c>
      <c r="J229" s="29">
        <v>82647165526</v>
      </c>
    </row>
    <row r="230" spans="1:10" s="30" customFormat="1">
      <c r="A230" s="30" t="s">
        <v>573</v>
      </c>
      <c r="B230" s="30" t="s">
        <v>574</v>
      </c>
      <c r="C230" s="24">
        <v>7.9310000000000009</v>
      </c>
      <c r="D230" s="31">
        <f t="shared" si="22"/>
        <v>0</v>
      </c>
      <c r="E230" s="32">
        <f t="shared" si="23"/>
        <v>0</v>
      </c>
      <c r="F230" s="27">
        <v>25</v>
      </c>
      <c r="G230" s="28">
        <v>10082647165530</v>
      </c>
      <c r="H230" s="27">
        <v>100</v>
      </c>
      <c r="I230" s="28">
        <v>20082647165537</v>
      </c>
      <c r="J230" s="29">
        <v>82647165533</v>
      </c>
    </row>
    <row r="231" spans="1:10" s="30" customFormat="1">
      <c r="A231" s="30" t="s">
        <v>575</v>
      </c>
      <c r="B231" s="30" t="s">
        <v>576</v>
      </c>
      <c r="C231" s="24">
        <v>12.122</v>
      </c>
      <c r="D231" s="31">
        <f t="shared" si="22"/>
        <v>0</v>
      </c>
      <c r="E231" s="32">
        <f t="shared" si="23"/>
        <v>0</v>
      </c>
      <c r="F231" s="27">
        <v>10</v>
      </c>
      <c r="G231" s="28">
        <v>10082647165547</v>
      </c>
      <c r="H231" s="27">
        <v>40</v>
      </c>
      <c r="I231" s="28">
        <v>20082647165544</v>
      </c>
      <c r="J231" s="29">
        <v>82647165540</v>
      </c>
    </row>
    <row r="232" spans="1:10" s="30" customFormat="1">
      <c r="A232" s="30" t="s">
        <v>577</v>
      </c>
      <c r="B232" s="30" t="s">
        <v>578</v>
      </c>
      <c r="C232" s="24">
        <v>14.366000000000001</v>
      </c>
      <c r="D232" s="31">
        <f t="shared" si="22"/>
        <v>0</v>
      </c>
      <c r="E232" s="32">
        <f t="shared" si="23"/>
        <v>0</v>
      </c>
      <c r="F232" s="27">
        <v>10</v>
      </c>
      <c r="G232" s="28">
        <v>10082647165554</v>
      </c>
      <c r="H232" s="27">
        <v>40</v>
      </c>
      <c r="I232" s="28">
        <v>20082647165551</v>
      </c>
      <c r="J232" s="29">
        <v>82647165557</v>
      </c>
    </row>
    <row r="233" spans="1:10" s="30" customFormat="1">
      <c r="A233" s="30" t="s">
        <v>579</v>
      </c>
      <c r="B233" s="30" t="s">
        <v>580</v>
      </c>
      <c r="C233" s="24">
        <v>7.1390000000000011</v>
      </c>
      <c r="D233" s="31">
        <f t="shared" si="22"/>
        <v>0</v>
      </c>
      <c r="E233" s="32">
        <f t="shared" si="23"/>
        <v>0</v>
      </c>
      <c r="F233" s="27">
        <v>1</v>
      </c>
      <c r="G233" s="28">
        <v>10082647165561</v>
      </c>
      <c r="H233" s="27">
        <v>100</v>
      </c>
      <c r="I233" s="28">
        <v>20082647165568</v>
      </c>
      <c r="J233" s="29">
        <v>82647165564</v>
      </c>
    </row>
    <row r="234" spans="1:10" s="30" customFormat="1">
      <c r="A234" s="30" t="s">
        <v>581</v>
      </c>
      <c r="B234" s="30" t="s">
        <v>582</v>
      </c>
      <c r="C234" s="24">
        <v>7.8320000000000007</v>
      </c>
      <c r="D234" s="31">
        <f t="shared" si="22"/>
        <v>0</v>
      </c>
      <c r="E234" s="32">
        <f t="shared" si="23"/>
        <v>0</v>
      </c>
      <c r="F234" s="27">
        <v>1</v>
      </c>
      <c r="G234" s="28">
        <v>10082647165578</v>
      </c>
      <c r="H234" s="27">
        <v>100</v>
      </c>
      <c r="I234" s="28">
        <v>20082647165575</v>
      </c>
      <c r="J234" s="29">
        <v>82647165571</v>
      </c>
    </row>
    <row r="235" spans="1:10" s="30" customFormat="1">
      <c r="A235" s="30" t="s">
        <v>583</v>
      </c>
      <c r="B235" s="30" t="s">
        <v>584</v>
      </c>
      <c r="C235" s="24">
        <v>8.6020000000000003</v>
      </c>
      <c r="D235" s="31">
        <f t="shared" si="22"/>
        <v>0</v>
      </c>
      <c r="E235" s="32">
        <f t="shared" si="23"/>
        <v>0</v>
      </c>
      <c r="F235" s="27">
        <v>1</v>
      </c>
      <c r="G235" s="28">
        <v>10082647165585</v>
      </c>
      <c r="H235" s="27">
        <v>100</v>
      </c>
      <c r="I235" s="28">
        <v>20082647165582</v>
      </c>
      <c r="J235" s="29">
        <v>82647165588</v>
      </c>
    </row>
    <row r="236" spans="1:10" s="30" customFormat="1">
      <c r="A236" s="30" t="s">
        <v>585</v>
      </c>
      <c r="B236" s="30" t="s">
        <v>586</v>
      </c>
      <c r="C236" s="24">
        <v>10.406000000000002</v>
      </c>
      <c r="D236" s="31">
        <f t="shared" si="22"/>
        <v>0</v>
      </c>
      <c r="E236" s="32">
        <f t="shared" si="23"/>
        <v>0</v>
      </c>
      <c r="F236" s="27">
        <v>1</v>
      </c>
      <c r="G236" s="28">
        <v>10082647165592</v>
      </c>
      <c r="H236" s="27">
        <v>40</v>
      </c>
      <c r="I236" s="28">
        <v>20082647165599</v>
      </c>
      <c r="J236" s="29">
        <v>82647165595</v>
      </c>
    </row>
    <row r="237" spans="1:10" s="30" customFormat="1">
      <c r="A237" s="30" t="s">
        <v>587</v>
      </c>
      <c r="B237" s="30" t="s">
        <v>588</v>
      </c>
      <c r="C237" s="24">
        <v>11.593999999999999</v>
      </c>
      <c r="D237" s="31">
        <f t="shared" si="22"/>
        <v>0</v>
      </c>
      <c r="E237" s="32">
        <f t="shared" si="23"/>
        <v>0</v>
      </c>
      <c r="F237" s="27">
        <v>1</v>
      </c>
      <c r="G237" s="28">
        <v>10082647165608</v>
      </c>
      <c r="H237" s="27">
        <v>40</v>
      </c>
      <c r="I237" s="28">
        <v>20082647165605</v>
      </c>
      <c r="J237" s="29">
        <v>82647165601</v>
      </c>
    </row>
    <row r="238" spans="1:10">
      <c r="A238" s="8" t="s">
        <v>501</v>
      </c>
      <c r="C238" s="24"/>
      <c r="D238" s="40" t="s">
        <v>530</v>
      </c>
      <c r="E238" s="12"/>
    </row>
    <row r="239" spans="1:10" s="42" customFormat="1">
      <c r="A239" s="51" t="s">
        <v>259</v>
      </c>
      <c r="B239" s="42" t="s">
        <v>260</v>
      </c>
      <c r="C239" s="24">
        <v>6.6110000000000007</v>
      </c>
      <c r="D239" s="43">
        <f t="shared" ref="D239:D245" si="24">$E$6</f>
        <v>0</v>
      </c>
      <c r="E239" s="44">
        <f t="shared" ref="E239:E245" si="25">C239*D239</f>
        <v>0</v>
      </c>
      <c r="F239" s="45">
        <v>25</v>
      </c>
      <c r="G239" s="46">
        <v>10082647076836</v>
      </c>
      <c r="H239" s="45">
        <v>100</v>
      </c>
      <c r="I239" s="46">
        <v>20082647076833</v>
      </c>
      <c r="J239" s="47">
        <v>82647076839</v>
      </c>
    </row>
    <row r="240" spans="1:10" s="42" customFormat="1">
      <c r="A240" s="51" t="s">
        <v>261</v>
      </c>
      <c r="B240" s="42" t="s">
        <v>262</v>
      </c>
      <c r="C240" s="24">
        <v>7.7990000000000004</v>
      </c>
      <c r="D240" s="43">
        <f t="shared" si="24"/>
        <v>0</v>
      </c>
      <c r="E240" s="44">
        <f t="shared" si="25"/>
        <v>0</v>
      </c>
      <c r="F240" s="45">
        <v>1</v>
      </c>
      <c r="G240" s="46">
        <v>10082647095530</v>
      </c>
      <c r="H240" s="45">
        <v>100</v>
      </c>
      <c r="I240" s="46">
        <v>20082647095537</v>
      </c>
      <c r="J240" s="47">
        <v>82647095533</v>
      </c>
    </row>
    <row r="241" spans="1:10" s="42" customFormat="1">
      <c r="A241" s="51" t="s">
        <v>263</v>
      </c>
      <c r="B241" s="42" t="s">
        <v>264</v>
      </c>
      <c r="C241" s="24">
        <v>5.2030000000000012</v>
      </c>
      <c r="D241" s="43">
        <f t="shared" si="24"/>
        <v>0</v>
      </c>
      <c r="E241" s="44">
        <f t="shared" si="25"/>
        <v>0</v>
      </c>
      <c r="F241" s="45">
        <v>1</v>
      </c>
      <c r="G241" s="46">
        <v>10082647561097</v>
      </c>
      <c r="H241" s="45">
        <v>100</v>
      </c>
      <c r="I241" s="46">
        <v>20082647561094</v>
      </c>
      <c r="J241" s="47">
        <v>82647561090</v>
      </c>
    </row>
    <row r="242" spans="1:10" s="42" customFormat="1">
      <c r="A242" s="51" t="s">
        <v>265</v>
      </c>
      <c r="B242" s="42" t="s">
        <v>266</v>
      </c>
      <c r="C242" s="24">
        <v>8.4809999999999999</v>
      </c>
      <c r="D242" s="43">
        <f t="shared" si="24"/>
        <v>0</v>
      </c>
      <c r="E242" s="44">
        <f t="shared" si="25"/>
        <v>0</v>
      </c>
      <c r="F242" s="45">
        <v>1</v>
      </c>
      <c r="G242" s="46">
        <v>10082647560120</v>
      </c>
      <c r="H242" s="45">
        <v>100</v>
      </c>
      <c r="I242" s="46">
        <v>20082647560127</v>
      </c>
      <c r="J242" s="47">
        <v>82647560123</v>
      </c>
    </row>
    <row r="243" spans="1:10" s="42" customFormat="1">
      <c r="A243" s="51" t="s">
        <v>267</v>
      </c>
      <c r="B243" s="42" t="s">
        <v>268</v>
      </c>
      <c r="C243" s="24">
        <v>6.16</v>
      </c>
      <c r="D243" s="43">
        <f t="shared" si="24"/>
        <v>0</v>
      </c>
      <c r="E243" s="44">
        <f t="shared" si="25"/>
        <v>0</v>
      </c>
      <c r="F243" s="45">
        <v>1</v>
      </c>
      <c r="G243" s="46">
        <v>10082647561127</v>
      </c>
      <c r="H243" s="45">
        <v>100</v>
      </c>
      <c r="I243" s="46">
        <v>20082647561124</v>
      </c>
      <c r="J243" s="47">
        <v>82647561120</v>
      </c>
    </row>
    <row r="244" spans="1:10" s="42" customFormat="1">
      <c r="A244" s="51" t="s">
        <v>269</v>
      </c>
      <c r="B244" s="42" t="s">
        <v>270</v>
      </c>
      <c r="C244" s="24">
        <v>9.713000000000001</v>
      </c>
      <c r="D244" s="43">
        <f t="shared" si="24"/>
        <v>0</v>
      </c>
      <c r="E244" s="44">
        <f t="shared" si="25"/>
        <v>0</v>
      </c>
      <c r="F244" s="45">
        <v>1</v>
      </c>
      <c r="G244" s="46">
        <v>10082647560205</v>
      </c>
      <c r="H244" s="45">
        <v>100</v>
      </c>
      <c r="I244" s="46">
        <v>20082647560202</v>
      </c>
      <c r="J244" s="47">
        <v>82647560208</v>
      </c>
    </row>
    <row r="245" spans="1:10" s="42" customFormat="1">
      <c r="A245" s="42" t="s">
        <v>722</v>
      </c>
      <c r="B245" s="42" t="s">
        <v>755</v>
      </c>
      <c r="C245" s="24">
        <v>10.241000000000001</v>
      </c>
      <c r="D245" s="43">
        <f t="shared" si="24"/>
        <v>0</v>
      </c>
      <c r="E245" s="44">
        <f t="shared" si="25"/>
        <v>0</v>
      </c>
      <c r="F245" s="45">
        <v>1</v>
      </c>
      <c r="G245" s="46">
        <v>10082647099583</v>
      </c>
      <c r="H245" s="45">
        <v>100</v>
      </c>
      <c r="I245" s="46">
        <v>20082647099580</v>
      </c>
      <c r="J245" s="47">
        <v>82647099586</v>
      </c>
    </row>
    <row r="246" spans="1:10">
      <c r="A246" s="52" t="s">
        <v>762</v>
      </c>
      <c r="C246" s="24"/>
      <c r="D246" s="40" t="s">
        <v>530</v>
      </c>
      <c r="E246" s="12"/>
    </row>
    <row r="247" spans="1:10" s="42" customFormat="1">
      <c r="A247" s="42" t="s">
        <v>719</v>
      </c>
      <c r="B247" s="42" t="s">
        <v>763</v>
      </c>
      <c r="C247" s="24">
        <v>18.986000000000004</v>
      </c>
      <c r="D247" s="43">
        <f>$E$6</f>
        <v>0</v>
      </c>
      <c r="E247" s="44">
        <f>C247*D247</f>
        <v>0</v>
      </c>
      <c r="F247" s="45">
        <v>1</v>
      </c>
      <c r="G247" s="46">
        <v>10082647120140</v>
      </c>
      <c r="H247" s="45">
        <v>40</v>
      </c>
      <c r="I247" s="46">
        <v>20082647120147</v>
      </c>
      <c r="J247" s="47">
        <v>82647120143</v>
      </c>
    </row>
    <row r="248" spans="1:10" s="42" customFormat="1">
      <c r="A248" s="42" t="s">
        <v>720</v>
      </c>
      <c r="B248" s="42" t="s">
        <v>764</v>
      </c>
      <c r="C248" s="24">
        <v>23.584000000000003</v>
      </c>
      <c r="D248" s="43">
        <f>$E$6</f>
        <v>0</v>
      </c>
      <c r="E248" s="44">
        <f>C248*D248</f>
        <v>0</v>
      </c>
      <c r="F248" s="45">
        <v>1</v>
      </c>
      <c r="G248" s="46">
        <v>10082647120157</v>
      </c>
      <c r="H248" s="45">
        <v>40</v>
      </c>
      <c r="I248" s="46">
        <v>20082647120154</v>
      </c>
      <c r="J248" s="47">
        <v>82647120150</v>
      </c>
    </row>
    <row r="249" spans="1:10" s="42" customFormat="1">
      <c r="A249" s="42" t="s">
        <v>721</v>
      </c>
      <c r="B249" s="42" t="s">
        <v>765</v>
      </c>
      <c r="C249" s="24">
        <v>26.004000000000001</v>
      </c>
      <c r="D249" s="43">
        <f>$E$6</f>
        <v>0</v>
      </c>
      <c r="E249" s="44">
        <f>C249*D249</f>
        <v>0</v>
      </c>
      <c r="F249" s="45">
        <v>1</v>
      </c>
      <c r="G249" s="46">
        <v>10082647120164</v>
      </c>
      <c r="H249" s="45">
        <v>40</v>
      </c>
      <c r="I249" s="46">
        <v>20082647120161</v>
      </c>
      <c r="J249" s="47">
        <v>82647120167</v>
      </c>
    </row>
    <row r="250" spans="1:10" s="49" customFormat="1">
      <c r="A250" s="53" t="s">
        <v>810</v>
      </c>
      <c r="C250" s="24"/>
      <c r="D250" s="54" t="s">
        <v>530</v>
      </c>
      <c r="E250" s="55"/>
      <c r="F250" s="56"/>
      <c r="G250" s="57"/>
      <c r="H250" s="56"/>
      <c r="I250" s="57"/>
      <c r="J250" s="58"/>
    </row>
    <row r="251" spans="1:10" s="30" customFormat="1">
      <c r="A251" s="30" t="s">
        <v>590</v>
      </c>
      <c r="B251" s="30" t="s">
        <v>591</v>
      </c>
      <c r="C251" s="24">
        <v>15.356000000000002</v>
      </c>
      <c r="D251" s="31">
        <f t="shared" si="22"/>
        <v>0</v>
      </c>
      <c r="E251" s="32">
        <f t="shared" ref="E251:E261" si="26">C251*D251</f>
        <v>0</v>
      </c>
      <c r="F251" s="27">
        <v>10</v>
      </c>
      <c r="G251" s="28">
        <v>10082647171937</v>
      </c>
      <c r="H251" s="27">
        <v>40</v>
      </c>
      <c r="I251" s="28">
        <v>20082647171934</v>
      </c>
      <c r="J251" s="29">
        <v>82647171930</v>
      </c>
    </row>
    <row r="252" spans="1:10" s="30" customFormat="1">
      <c r="A252" s="30" t="s">
        <v>592</v>
      </c>
      <c r="B252" s="30" t="s">
        <v>593</v>
      </c>
      <c r="C252" s="24">
        <v>17.578000000000003</v>
      </c>
      <c r="D252" s="31">
        <f t="shared" si="22"/>
        <v>0</v>
      </c>
      <c r="E252" s="32">
        <f t="shared" si="26"/>
        <v>0</v>
      </c>
      <c r="F252" s="27">
        <v>10</v>
      </c>
      <c r="G252" s="28">
        <v>10082647171944</v>
      </c>
      <c r="H252" s="27">
        <v>40</v>
      </c>
      <c r="I252" s="28">
        <v>20082647171941</v>
      </c>
      <c r="J252" s="29">
        <v>82647171947</v>
      </c>
    </row>
    <row r="253" spans="1:10" s="30" customFormat="1">
      <c r="A253" s="30" t="s">
        <v>594</v>
      </c>
      <c r="B253" s="30" t="s">
        <v>595</v>
      </c>
      <c r="C253" s="24">
        <v>19.766999999999999</v>
      </c>
      <c r="D253" s="31">
        <f t="shared" si="22"/>
        <v>0</v>
      </c>
      <c r="E253" s="32">
        <f t="shared" si="26"/>
        <v>0</v>
      </c>
      <c r="F253" s="27">
        <v>10</v>
      </c>
      <c r="G253" s="28">
        <v>10082647171951</v>
      </c>
      <c r="H253" s="27">
        <v>40</v>
      </c>
      <c r="I253" s="28">
        <v>20082647171958</v>
      </c>
      <c r="J253" s="29">
        <v>82647171954</v>
      </c>
    </row>
    <row r="254" spans="1:10" s="30" customFormat="1">
      <c r="A254" s="30" t="s">
        <v>596</v>
      </c>
      <c r="B254" s="30" t="s">
        <v>597</v>
      </c>
      <c r="C254" s="24">
        <v>22</v>
      </c>
      <c r="D254" s="31">
        <f t="shared" si="22"/>
        <v>0</v>
      </c>
      <c r="E254" s="32">
        <f t="shared" si="26"/>
        <v>0</v>
      </c>
      <c r="F254" s="27">
        <v>10</v>
      </c>
      <c r="G254" s="28">
        <v>10082647171968</v>
      </c>
      <c r="H254" s="27">
        <v>40</v>
      </c>
      <c r="I254" s="28">
        <v>20082647171965</v>
      </c>
      <c r="J254" s="29">
        <v>82647171961</v>
      </c>
    </row>
    <row r="255" spans="1:10" s="30" customFormat="1">
      <c r="A255" s="30" t="s">
        <v>598</v>
      </c>
      <c r="B255" s="30" t="s">
        <v>599</v>
      </c>
      <c r="C255" s="24">
        <v>19.811000000000003</v>
      </c>
      <c r="D255" s="31">
        <f t="shared" si="22"/>
        <v>0</v>
      </c>
      <c r="E255" s="32">
        <f t="shared" si="26"/>
        <v>0</v>
      </c>
      <c r="F255" s="27">
        <v>10</v>
      </c>
      <c r="G255" s="28">
        <v>10082647171975</v>
      </c>
      <c r="H255" s="27">
        <v>40</v>
      </c>
      <c r="I255" s="28">
        <v>20082647171972</v>
      </c>
      <c r="J255" s="29">
        <v>82647171978</v>
      </c>
    </row>
    <row r="256" spans="1:10" s="30" customFormat="1">
      <c r="A256" s="30" t="s">
        <v>600</v>
      </c>
      <c r="B256" s="30" t="s">
        <v>601</v>
      </c>
      <c r="C256" s="24">
        <v>21.208000000000002</v>
      </c>
      <c r="D256" s="31">
        <f t="shared" si="22"/>
        <v>0</v>
      </c>
      <c r="E256" s="32">
        <f t="shared" si="26"/>
        <v>0</v>
      </c>
      <c r="F256" s="27">
        <v>10</v>
      </c>
      <c r="G256" s="28">
        <v>10082647171982</v>
      </c>
      <c r="H256" s="27">
        <v>40</v>
      </c>
      <c r="I256" s="28">
        <v>20082647171989</v>
      </c>
      <c r="J256" s="29">
        <v>82647171985</v>
      </c>
    </row>
    <row r="257" spans="1:10" s="30" customFormat="1">
      <c r="A257" s="30" t="s">
        <v>602</v>
      </c>
      <c r="B257" s="30" t="s">
        <v>603</v>
      </c>
      <c r="C257" s="24">
        <v>24.233000000000004</v>
      </c>
      <c r="D257" s="31">
        <f t="shared" si="22"/>
        <v>0</v>
      </c>
      <c r="E257" s="32">
        <f t="shared" si="26"/>
        <v>0</v>
      </c>
      <c r="F257" s="27">
        <v>10</v>
      </c>
      <c r="G257" s="28">
        <v>10082647171999</v>
      </c>
      <c r="H257" s="27">
        <v>40</v>
      </c>
      <c r="I257" s="28">
        <v>20082647171996</v>
      </c>
      <c r="J257" s="29">
        <v>82647171992</v>
      </c>
    </row>
    <row r="258" spans="1:10" s="30" customFormat="1">
      <c r="A258" s="30" t="s">
        <v>604</v>
      </c>
      <c r="B258" s="30" t="s">
        <v>605</v>
      </c>
      <c r="C258" s="24">
        <v>26.466000000000001</v>
      </c>
      <c r="D258" s="31">
        <f t="shared" si="22"/>
        <v>0</v>
      </c>
      <c r="E258" s="32">
        <f t="shared" si="26"/>
        <v>0</v>
      </c>
      <c r="F258" s="27">
        <v>10</v>
      </c>
      <c r="G258" s="28">
        <v>10082647172002</v>
      </c>
      <c r="H258" s="27">
        <v>40</v>
      </c>
      <c r="I258" s="28">
        <v>20082647172009</v>
      </c>
      <c r="J258" s="29">
        <v>82647172005</v>
      </c>
    </row>
    <row r="259" spans="1:10" s="30" customFormat="1">
      <c r="A259" s="30" t="s">
        <v>606</v>
      </c>
      <c r="B259" s="30" t="s">
        <v>607</v>
      </c>
      <c r="C259" s="24">
        <v>15.235000000000001</v>
      </c>
      <c r="D259" s="31">
        <f t="shared" si="22"/>
        <v>0</v>
      </c>
      <c r="E259" s="32">
        <f t="shared" si="26"/>
        <v>0</v>
      </c>
      <c r="F259" s="27">
        <v>10</v>
      </c>
      <c r="G259" s="28">
        <v>10082647172019</v>
      </c>
      <c r="H259" s="27">
        <v>40</v>
      </c>
      <c r="I259" s="28">
        <v>20082647172016</v>
      </c>
      <c r="J259" s="29">
        <v>82647172012</v>
      </c>
    </row>
    <row r="260" spans="1:10" s="30" customFormat="1">
      <c r="A260" s="30" t="s">
        <v>608</v>
      </c>
      <c r="B260" s="30" t="s">
        <v>609</v>
      </c>
      <c r="C260" s="24">
        <v>11.803000000000001</v>
      </c>
      <c r="D260" s="31">
        <f t="shared" si="22"/>
        <v>0</v>
      </c>
      <c r="E260" s="32">
        <f t="shared" si="26"/>
        <v>0</v>
      </c>
      <c r="F260" s="27">
        <v>10</v>
      </c>
      <c r="G260" s="28">
        <v>10082647172026</v>
      </c>
      <c r="H260" s="27">
        <v>40</v>
      </c>
      <c r="I260" s="28">
        <v>20082647172023</v>
      </c>
      <c r="J260" s="29">
        <v>82647172029</v>
      </c>
    </row>
    <row r="261" spans="1:10" s="30" customFormat="1" ht="12" customHeight="1">
      <c r="A261" s="33" t="s">
        <v>610</v>
      </c>
      <c r="B261" s="30" t="s">
        <v>611</v>
      </c>
      <c r="C261" s="24">
        <v>7.9860000000000007</v>
      </c>
      <c r="D261" s="31">
        <f t="shared" si="22"/>
        <v>0</v>
      </c>
      <c r="E261" s="32">
        <f t="shared" si="26"/>
        <v>0</v>
      </c>
      <c r="F261" s="27">
        <v>10</v>
      </c>
      <c r="G261" s="28">
        <v>10082647171265</v>
      </c>
      <c r="H261" s="27">
        <v>200</v>
      </c>
      <c r="I261" s="28">
        <v>20082647171262</v>
      </c>
      <c r="J261" s="29">
        <v>82647171268</v>
      </c>
    </row>
    <row r="262" spans="1:10" s="30" customFormat="1" ht="12" customHeight="1">
      <c r="A262" s="80" t="s">
        <v>842</v>
      </c>
      <c r="C262" s="24"/>
      <c r="D262" s="31"/>
      <c r="E262" s="32"/>
      <c r="F262" s="27"/>
      <c r="G262" s="28"/>
      <c r="H262" s="27"/>
      <c r="I262" s="28"/>
      <c r="J262" s="29"/>
    </row>
    <row r="263" spans="1:10" s="30" customFormat="1" ht="12" customHeight="1">
      <c r="A263" s="81" t="s">
        <v>843</v>
      </c>
      <c r="B263" s="30" t="s">
        <v>849</v>
      </c>
      <c r="C263" s="24">
        <v>19.591000000000001</v>
      </c>
      <c r="D263" s="31">
        <f t="shared" si="22"/>
        <v>0</v>
      </c>
      <c r="E263" s="32">
        <f t="shared" ref="E263:E268" si="27">C263*D263</f>
        <v>0</v>
      </c>
      <c r="F263" s="27">
        <v>10</v>
      </c>
      <c r="G263" s="28">
        <v>10082647362984</v>
      </c>
      <c r="H263" s="27">
        <v>40</v>
      </c>
      <c r="I263" s="28">
        <v>20082647362981</v>
      </c>
      <c r="J263" s="29">
        <v>82647362987</v>
      </c>
    </row>
    <row r="264" spans="1:10" s="30" customFormat="1" ht="12" customHeight="1">
      <c r="A264" s="81" t="s">
        <v>844</v>
      </c>
      <c r="B264" s="30" t="s">
        <v>850</v>
      </c>
      <c r="C264" s="24">
        <v>20.878000000000004</v>
      </c>
      <c r="D264" s="31">
        <f t="shared" si="22"/>
        <v>0</v>
      </c>
      <c r="E264" s="32">
        <f t="shared" si="27"/>
        <v>0</v>
      </c>
      <c r="F264" s="27">
        <v>10</v>
      </c>
      <c r="G264" s="28">
        <v>10082647362991</v>
      </c>
      <c r="H264" s="27">
        <v>40</v>
      </c>
      <c r="I264" s="28">
        <v>20082647362998</v>
      </c>
      <c r="J264" s="29">
        <v>82647362994</v>
      </c>
    </row>
    <row r="265" spans="1:10" s="30" customFormat="1" ht="12" customHeight="1">
      <c r="A265" s="81" t="s">
        <v>845</v>
      </c>
      <c r="B265" s="30" t="s">
        <v>851</v>
      </c>
      <c r="C265" s="24">
        <v>22.858000000000004</v>
      </c>
      <c r="D265" s="31">
        <f t="shared" si="22"/>
        <v>0</v>
      </c>
      <c r="E265" s="32">
        <f t="shared" si="27"/>
        <v>0</v>
      </c>
      <c r="F265" s="27">
        <v>10</v>
      </c>
      <c r="G265" s="28">
        <v>10082647363004</v>
      </c>
      <c r="H265" s="27">
        <v>40</v>
      </c>
      <c r="I265" s="28">
        <v>20082647363001</v>
      </c>
      <c r="J265" s="29">
        <v>82647363007</v>
      </c>
    </row>
    <row r="266" spans="1:10" s="30" customFormat="1" ht="12" customHeight="1">
      <c r="A266" s="81" t="s">
        <v>846</v>
      </c>
      <c r="B266" s="30" t="s">
        <v>852</v>
      </c>
      <c r="C266" s="24">
        <v>9.9099000000000004</v>
      </c>
      <c r="D266" s="31">
        <f t="shared" si="22"/>
        <v>0</v>
      </c>
      <c r="E266" s="32">
        <f t="shared" si="27"/>
        <v>0</v>
      </c>
      <c r="F266" s="27">
        <v>10</v>
      </c>
      <c r="G266" s="28">
        <v>10082647363011</v>
      </c>
      <c r="H266" s="27">
        <v>40</v>
      </c>
      <c r="I266" s="28">
        <v>20082647363018</v>
      </c>
      <c r="J266" s="29">
        <v>82647363014</v>
      </c>
    </row>
    <row r="267" spans="1:10" s="30" customFormat="1" ht="12" customHeight="1">
      <c r="A267" s="81" t="s">
        <v>847</v>
      </c>
      <c r="B267" s="30" t="s">
        <v>853</v>
      </c>
      <c r="C267" s="24">
        <v>10.926300000000001</v>
      </c>
      <c r="D267" s="31">
        <f t="shared" si="22"/>
        <v>0</v>
      </c>
      <c r="E267" s="32">
        <f t="shared" si="27"/>
        <v>0</v>
      </c>
      <c r="F267" s="27">
        <v>10</v>
      </c>
      <c r="G267" s="28">
        <v>10082647363028</v>
      </c>
      <c r="H267" s="27">
        <v>40</v>
      </c>
      <c r="I267" s="28">
        <v>20082647363025</v>
      </c>
      <c r="J267" s="29">
        <v>82647363021</v>
      </c>
    </row>
    <row r="268" spans="1:10" s="30" customFormat="1" ht="12" customHeight="1">
      <c r="A268" s="81" t="s">
        <v>848</v>
      </c>
      <c r="B268" s="30" t="s">
        <v>854</v>
      </c>
      <c r="C268" s="24">
        <v>12.001000000000001</v>
      </c>
      <c r="D268" s="31">
        <f t="shared" si="22"/>
        <v>0</v>
      </c>
      <c r="E268" s="32">
        <f t="shared" si="27"/>
        <v>0</v>
      </c>
      <c r="F268" s="27">
        <v>10</v>
      </c>
      <c r="G268" s="28">
        <v>10082647363035</v>
      </c>
      <c r="H268" s="27">
        <v>40</v>
      </c>
      <c r="I268" s="28">
        <v>20082647363032</v>
      </c>
      <c r="J268" s="29">
        <v>82647363038</v>
      </c>
    </row>
    <row r="269" spans="1:10" s="30" customFormat="1" ht="12" customHeight="1">
      <c r="A269" s="72" t="s">
        <v>811</v>
      </c>
      <c r="C269" s="24"/>
      <c r="D269" s="31"/>
      <c r="E269" s="32"/>
      <c r="F269" s="27"/>
      <c r="G269" s="28"/>
      <c r="H269" s="27"/>
      <c r="I269" s="28"/>
      <c r="J269" s="29"/>
    </row>
    <row r="270" spans="1:10" s="30" customFormat="1" ht="12" customHeight="1">
      <c r="A270" s="11" t="s">
        <v>808</v>
      </c>
      <c r="B270" s="69" t="s">
        <v>840</v>
      </c>
      <c r="C270" s="24">
        <v>15.059000000000001</v>
      </c>
      <c r="D270" s="31">
        <f t="shared" ref="D270:D272" si="28">$E$6</f>
        <v>0</v>
      </c>
      <c r="E270" s="32">
        <f>C270*D270</f>
        <v>0</v>
      </c>
      <c r="F270" s="73">
        <v>10</v>
      </c>
      <c r="G270" s="70">
        <v>10082647199535</v>
      </c>
      <c r="H270" s="73">
        <v>40</v>
      </c>
      <c r="I270" s="70">
        <v>20082647199532</v>
      </c>
      <c r="J270" s="71">
        <v>82647199538</v>
      </c>
    </row>
    <row r="271" spans="1:10" s="30" customFormat="1" ht="12" customHeight="1">
      <c r="A271" s="11" t="s">
        <v>809</v>
      </c>
      <c r="B271" s="69" t="s">
        <v>841</v>
      </c>
      <c r="C271" s="24">
        <v>16.192000000000004</v>
      </c>
      <c r="D271" s="31">
        <f t="shared" si="28"/>
        <v>0</v>
      </c>
      <c r="E271" s="32">
        <f>C271*D271</f>
        <v>0</v>
      </c>
      <c r="F271" s="73">
        <v>10</v>
      </c>
      <c r="G271" s="70">
        <v>10082647199542</v>
      </c>
      <c r="H271" s="73">
        <v>40</v>
      </c>
      <c r="I271" s="70">
        <v>20082647199549</v>
      </c>
      <c r="J271" s="71">
        <v>82647199545</v>
      </c>
    </row>
    <row r="272" spans="1:10" s="30" customFormat="1" ht="12" customHeight="1">
      <c r="A272" s="11" t="s">
        <v>838</v>
      </c>
      <c r="B272" s="69" t="s">
        <v>839</v>
      </c>
      <c r="C272" s="24">
        <v>21.153000000000002</v>
      </c>
      <c r="D272" s="31">
        <f t="shared" si="28"/>
        <v>0</v>
      </c>
      <c r="E272" s="32">
        <f>C272*D272</f>
        <v>0</v>
      </c>
      <c r="F272" s="73">
        <v>10</v>
      </c>
      <c r="G272" s="70">
        <v>10082647362977</v>
      </c>
      <c r="H272" s="73">
        <v>40</v>
      </c>
      <c r="I272" s="70">
        <v>20082647362974</v>
      </c>
      <c r="J272" s="71">
        <v>82647362970</v>
      </c>
    </row>
    <row r="273" spans="1:10" s="30" customFormat="1" ht="12" customHeight="1">
      <c r="A273" s="52" t="s">
        <v>766</v>
      </c>
      <c r="B273" s="11"/>
      <c r="C273" s="24"/>
      <c r="D273" s="31"/>
      <c r="E273" s="32"/>
      <c r="F273" s="18"/>
      <c r="G273" s="14"/>
      <c r="H273" s="18"/>
      <c r="I273" s="14"/>
      <c r="J273" s="15"/>
    </row>
    <row r="274" spans="1:10" s="30" customFormat="1" ht="12" customHeight="1">
      <c r="A274" s="42" t="s">
        <v>723</v>
      </c>
      <c r="B274" s="42" t="s">
        <v>724</v>
      </c>
      <c r="C274" s="24">
        <v>8.3490000000000002</v>
      </c>
      <c r="D274" s="43">
        <f>$E$6</f>
        <v>0</v>
      </c>
      <c r="E274" s="32">
        <f>C274*D274</f>
        <v>0</v>
      </c>
      <c r="F274" s="45">
        <v>10</v>
      </c>
      <c r="G274" s="46">
        <v>10082647182896</v>
      </c>
      <c r="H274" s="45">
        <v>40</v>
      </c>
      <c r="I274" s="46">
        <v>20082647182893</v>
      </c>
      <c r="J274" s="47">
        <v>82647182899</v>
      </c>
    </row>
    <row r="275" spans="1:10" s="30" customFormat="1" ht="12" customHeight="1">
      <c r="A275" s="42" t="s">
        <v>725</v>
      </c>
      <c r="B275" s="42" t="s">
        <v>726</v>
      </c>
      <c r="C275" s="24">
        <v>9.3170000000000019</v>
      </c>
      <c r="D275" s="43">
        <f>$E$6</f>
        <v>0</v>
      </c>
      <c r="E275" s="32">
        <f>C275*D275</f>
        <v>0</v>
      </c>
      <c r="F275" s="45">
        <v>10</v>
      </c>
      <c r="G275" s="46">
        <v>10082647182902</v>
      </c>
      <c r="H275" s="45">
        <v>40</v>
      </c>
      <c r="I275" s="46">
        <v>20082647182909</v>
      </c>
      <c r="J275" s="47">
        <v>82647182905</v>
      </c>
    </row>
    <row r="276" spans="1:10" s="1" customFormat="1">
      <c r="A276" s="8" t="s">
        <v>568</v>
      </c>
      <c r="C276" s="24"/>
      <c r="D276" s="40" t="s">
        <v>530</v>
      </c>
      <c r="E276" s="34"/>
      <c r="F276" s="35"/>
      <c r="G276" s="36"/>
      <c r="H276" s="35"/>
      <c r="I276" s="36"/>
      <c r="J276" s="37"/>
    </row>
    <row r="277" spans="1:10" s="30" customFormat="1">
      <c r="A277" s="30" t="s">
        <v>548</v>
      </c>
      <c r="B277" s="30" t="s">
        <v>549</v>
      </c>
      <c r="C277" s="24">
        <v>7.6560000000000006</v>
      </c>
      <c r="D277" s="31">
        <f t="shared" si="22"/>
        <v>0</v>
      </c>
      <c r="E277" s="32">
        <f t="shared" ref="E277:E290" si="29">C277*D277</f>
        <v>0</v>
      </c>
      <c r="F277" s="27">
        <v>25</v>
      </c>
      <c r="G277" s="28">
        <v>10082647167398</v>
      </c>
      <c r="H277" s="27">
        <v>100</v>
      </c>
      <c r="I277" s="28">
        <v>20082647167395</v>
      </c>
      <c r="J277" s="29">
        <v>82647167391</v>
      </c>
    </row>
    <row r="278" spans="1:10" s="30" customFormat="1">
      <c r="A278" s="30" t="s">
        <v>550</v>
      </c>
      <c r="B278" s="30" t="s">
        <v>551</v>
      </c>
      <c r="C278" s="24">
        <v>11.022</v>
      </c>
      <c r="D278" s="31">
        <f t="shared" si="22"/>
        <v>0</v>
      </c>
      <c r="E278" s="32">
        <f t="shared" si="29"/>
        <v>0</v>
      </c>
      <c r="F278" s="27">
        <v>10</v>
      </c>
      <c r="G278" s="28">
        <v>10082647167404</v>
      </c>
      <c r="H278" s="27">
        <v>40</v>
      </c>
      <c r="I278" s="28">
        <v>20082647167401</v>
      </c>
      <c r="J278" s="29">
        <v>82647167407</v>
      </c>
    </row>
    <row r="279" spans="1:10" s="30" customFormat="1">
      <c r="A279" s="30" t="s">
        <v>552</v>
      </c>
      <c r="B279" s="30" t="s">
        <v>553</v>
      </c>
      <c r="C279" s="24">
        <v>6.2039999999999997</v>
      </c>
      <c r="D279" s="31">
        <f t="shared" si="22"/>
        <v>0</v>
      </c>
      <c r="E279" s="32">
        <f t="shared" si="29"/>
        <v>0</v>
      </c>
      <c r="F279" s="75">
        <v>25</v>
      </c>
      <c r="G279" s="28">
        <v>10082647167381</v>
      </c>
      <c r="H279" s="27">
        <v>100</v>
      </c>
      <c r="I279" s="28">
        <v>20082647167388</v>
      </c>
      <c r="J279" s="29">
        <v>82647167384</v>
      </c>
    </row>
    <row r="280" spans="1:10" s="30" customFormat="1">
      <c r="A280" s="59" t="s">
        <v>816</v>
      </c>
      <c r="B280" s="30" t="s">
        <v>822</v>
      </c>
      <c r="C280" s="24">
        <v>4.95</v>
      </c>
      <c r="D280" s="31">
        <f t="shared" si="22"/>
        <v>0</v>
      </c>
      <c r="E280" s="32">
        <f t="shared" si="29"/>
        <v>0</v>
      </c>
      <c r="F280" s="75">
        <v>25</v>
      </c>
      <c r="G280" s="28">
        <v>10082647216201</v>
      </c>
      <c r="H280" s="27">
        <v>100</v>
      </c>
      <c r="I280" s="28">
        <v>20082647216208</v>
      </c>
      <c r="J280" s="29">
        <v>8264721620</v>
      </c>
    </row>
    <row r="281" spans="1:10" s="30" customFormat="1">
      <c r="A281" s="59" t="s">
        <v>817</v>
      </c>
      <c r="B281" s="30" t="s">
        <v>823</v>
      </c>
      <c r="C281" s="24">
        <v>5.6650000000000009</v>
      </c>
      <c r="D281" s="31">
        <f t="shared" si="22"/>
        <v>0</v>
      </c>
      <c r="E281" s="32">
        <f t="shared" si="29"/>
        <v>0</v>
      </c>
      <c r="F281" s="75">
        <v>25</v>
      </c>
      <c r="G281" s="28">
        <v>10082647211220</v>
      </c>
      <c r="H281" s="27">
        <v>100</v>
      </c>
      <c r="I281" s="28">
        <v>20082647211227</v>
      </c>
      <c r="J281" s="29">
        <v>8264721122</v>
      </c>
    </row>
    <row r="282" spans="1:10" s="30" customFormat="1">
      <c r="A282" s="59" t="s">
        <v>818</v>
      </c>
      <c r="B282" s="30" t="s">
        <v>824</v>
      </c>
      <c r="C282" s="24">
        <v>6.3030000000000008</v>
      </c>
      <c r="D282" s="31">
        <f t="shared" si="22"/>
        <v>0</v>
      </c>
      <c r="E282" s="32">
        <f t="shared" si="29"/>
        <v>0</v>
      </c>
      <c r="F282" s="75">
        <v>10</v>
      </c>
      <c r="G282" s="28">
        <v>10082647211237</v>
      </c>
      <c r="H282" s="27">
        <v>40</v>
      </c>
      <c r="I282" s="28">
        <v>20082647211234</v>
      </c>
      <c r="J282" s="29">
        <v>8264721123</v>
      </c>
    </row>
    <row r="283" spans="1:10" s="30" customFormat="1">
      <c r="A283" s="59" t="s">
        <v>819</v>
      </c>
      <c r="B283" s="30" t="s">
        <v>825</v>
      </c>
      <c r="C283" s="24">
        <v>6.6990000000000007</v>
      </c>
      <c r="D283" s="31">
        <f t="shared" si="22"/>
        <v>0</v>
      </c>
      <c r="E283" s="32">
        <f t="shared" si="29"/>
        <v>0</v>
      </c>
      <c r="F283" s="75">
        <v>10</v>
      </c>
      <c r="G283" s="28">
        <v>10082647211244</v>
      </c>
      <c r="H283" s="27">
        <v>40</v>
      </c>
      <c r="I283" s="28">
        <v>20082647211241</v>
      </c>
      <c r="J283" s="29">
        <v>8264721124</v>
      </c>
    </row>
    <row r="284" spans="1:10" s="30" customFormat="1">
      <c r="A284" s="59" t="s">
        <v>554</v>
      </c>
      <c r="B284" s="30" t="s">
        <v>555</v>
      </c>
      <c r="C284" s="24">
        <v>4.8840000000000012</v>
      </c>
      <c r="D284" s="31">
        <f t="shared" si="22"/>
        <v>0</v>
      </c>
      <c r="E284" s="32">
        <f t="shared" si="29"/>
        <v>0</v>
      </c>
      <c r="F284" s="27">
        <v>25</v>
      </c>
      <c r="G284" s="28">
        <v>10082647167411</v>
      </c>
      <c r="H284" s="27">
        <v>100</v>
      </c>
      <c r="I284" s="28">
        <v>20082647167418</v>
      </c>
      <c r="J284" s="29">
        <v>82647167414</v>
      </c>
    </row>
    <row r="285" spans="1:10" s="30" customFormat="1">
      <c r="A285" s="59" t="s">
        <v>556</v>
      </c>
      <c r="B285" s="30" t="s">
        <v>557</v>
      </c>
      <c r="C285" s="24">
        <v>5.335</v>
      </c>
      <c r="D285" s="31">
        <f t="shared" si="22"/>
        <v>0</v>
      </c>
      <c r="E285" s="32">
        <f t="shared" si="29"/>
        <v>0</v>
      </c>
      <c r="F285" s="27">
        <v>25</v>
      </c>
      <c r="G285" s="28">
        <v>10082647167428</v>
      </c>
      <c r="H285" s="27">
        <v>100</v>
      </c>
      <c r="I285" s="28">
        <v>20082647167425</v>
      </c>
      <c r="J285" s="29">
        <v>82647167421</v>
      </c>
    </row>
    <row r="286" spans="1:10" s="30" customFormat="1">
      <c r="A286" s="59" t="s">
        <v>558</v>
      </c>
      <c r="B286" s="30" t="s">
        <v>559</v>
      </c>
      <c r="C286" s="24">
        <v>5.753000000000001</v>
      </c>
      <c r="D286" s="31">
        <f t="shared" si="22"/>
        <v>0</v>
      </c>
      <c r="E286" s="32">
        <f t="shared" si="29"/>
        <v>0</v>
      </c>
      <c r="F286" s="27">
        <v>25</v>
      </c>
      <c r="G286" s="28">
        <v>10082647167435</v>
      </c>
      <c r="H286" s="27">
        <v>100</v>
      </c>
      <c r="I286" s="28">
        <v>20082647167432</v>
      </c>
      <c r="J286" s="29">
        <v>82647167438</v>
      </c>
    </row>
    <row r="287" spans="1:10" s="30" customFormat="1">
      <c r="A287" s="59" t="s">
        <v>560</v>
      </c>
      <c r="B287" s="30" t="s">
        <v>561</v>
      </c>
      <c r="C287" s="24">
        <v>6.2039999999999997</v>
      </c>
      <c r="D287" s="31">
        <f t="shared" si="22"/>
        <v>0</v>
      </c>
      <c r="E287" s="32">
        <f t="shared" si="29"/>
        <v>0</v>
      </c>
      <c r="F287" s="27">
        <v>25</v>
      </c>
      <c r="G287" s="28">
        <v>10082647167442</v>
      </c>
      <c r="H287" s="27">
        <v>100</v>
      </c>
      <c r="I287" s="28">
        <v>20082647167449</v>
      </c>
      <c r="J287" s="29">
        <v>82647167445</v>
      </c>
    </row>
    <row r="288" spans="1:10" s="30" customFormat="1">
      <c r="A288" s="59" t="s">
        <v>562</v>
      </c>
      <c r="B288" s="30" t="s">
        <v>563</v>
      </c>
      <c r="C288" s="24">
        <v>7.4910000000000005</v>
      </c>
      <c r="D288" s="31">
        <f t="shared" si="22"/>
        <v>0</v>
      </c>
      <c r="E288" s="32">
        <f t="shared" si="29"/>
        <v>0</v>
      </c>
      <c r="F288" s="27">
        <v>10</v>
      </c>
      <c r="G288" s="28">
        <v>10082647167459</v>
      </c>
      <c r="H288" s="27">
        <v>40</v>
      </c>
      <c r="I288" s="28">
        <v>20082647167456</v>
      </c>
      <c r="J288" s="29">
        <v>82647167452</v>
      </c>
    </row>
    <row r="289" spans="1:10" s="30" customFormat="1">
      <c r="A289" s="59" t="s">
        <v>564</v>
      </c>
      <c r="B289" s="30" t="s">
        <v>565</v>
      </c>
      <c r="C289" s="24">
        <v>8.7780000000000005</v>
      </c>
      <c r="D289" s="31">
        <f t="shared" si="22"/>
        <v>0</v>
      </c>
      <c r="E289" s="32">
        <f t="shared" si="29"/>
        <v>0</v>
      </c>
      <c r="F289" s="27">
        <v>10</v>
      </c>
      <c r="G289" s="28">
        <v>10082647167466</v>
      </c>
      <c r="H289" s="27">
        <v>40</v>
      </c>
      <c r="I289" s="28">
        <v>20082647167463</v>
      </c>
      <c r="J289" s="29">
        <v>82647167469</v>
      </c>
    </row>
    <row r="290" spans="1:10" s="30" customFormat="1">
      <c r="A290" s="59" t="s">
        <v>566</v>
      </c>
      <c r="B290" s="30" t="s">
        <v>567</v>
      </c>
      <c r="C290" s="24">
        <v>10.065000000000001</v>
      </c>
      <c r="D290" s="31">
        <f t="shared" si="22"/>
        <v>0</v>
      </c>
      <c r="E290" s="32">
        <f t="shared" si="29"/>
        <v>0</v>
      </c>
      <c r="F290" s="27">
        <v>10</v>
      </c>
      <c r="G290" s="28">
        <v>10082647167473</v>
      </c>
      <c r="H290" s="27">
        <v>40</v>
      </c>
      <c r="I290" s="28">
        <v>20082647167470</v>
      </c>
      <c r="J290" s="29">
        <v>82647167476</v>
      </c>
    </row>
    <row r="291" spans="1:10">
      <c r="A291" s="53" t="s">
        <v>502</v>
      </c>
      <c r="C291" s="24"/>
      <c r="D291" s="40" t="s">
        <v>530</v>
      </c>
      <c r="E291" s="12"/>
    </row>
    <row r="292" spans="1:10">
      <c r="A292" s="51" t="s">
        <v>271</v>
      </c>
      <c r="B292" s="11" t="s">
        <v>272</v>
      </c>
      <c r="C292" s="24">
        <v>4.7300000000000004</v>
      </c>
      <c r="D292" s="31">
        <f t="shared" si="22"/>
        <v>0</v>
      </c>
      <c r="E292" s="12">
        <f>C292*D292</f>
        <v>0</v>
      </c>
      <c r="F292" s="18">
        <v>25</v>
      </c>
      <c r="G292" s="14">
        <v>10082647077024</v>
      </c>
      <c r="H292" s="18">
        <v>100</v>
      </c>
      <c r="I292" s="14">
        <v>20082647077021</v>
      </c>
      <c r="J292" s="15">
        <v>82647077027</v>
      </c>
    </row>
    <row r="293" spans="1:10">
      <c r="A293" s="51" t="s">
        <v>814</v>
      </c>
      <c r="B293" s="76" t="s">
        <v>820</v>
      </c>
      <c r="C293" s="24">
        <v>3.927</v>
      </c>
      <c r="D293" s="31">
        <f t="shared" si="22"/>
        <v>0</v>
      </c>
      <c r="E293" s="32">
        <f>C293*D293</f>
        <v>0</v>
      </c>
      <c r="F293" s="75">
        <v>25</v>
      </c>
      <c r="G293" s="28">
        <v>10082647211206</v>
      </c>
      <c r="H293" s="27">
        <v>100</v>
      </c>
      <c r="I293" s="28">
        <v>20082647211203</v>
      </c>
      <c r="J293" s="29">
        <v>8264721120</v>
      </c>
    </row>
    <row r="294" spans="1:10">
      <c r="A294" s="51" t="s">
        <v>815</v>
      </c>
      <c r="B294" s="76" t="s">
        <v>821</v>
      </c>
      <c r="C294" s="24">
        <v>4.620000000000001</v>
      </c>
      <c r="D294" s="31">
        <f t="shared" si="22"/>
        <v>0</v>
      </c>
      <c r="E294" s="32">
        <f>C294*D294</f>
        <v>0</v>
      </c>
      <c r="F294" s="75">
        <v>25</v>
      </c>
      <c r="G294" s="28">
        <v>10082647211213</v>
      </c>
      <c r="H294" s="27">
        <v>100</v>
      </c>
      <c r="I294" s="28">
        <v>20082647211210</v>
      </c>
      <c r="J294" s="29">
        <v>8264721121</v>
      </c>
    </row>
    <row r="295" spans="1:10">
      <c r="A295" s="23" t="s">
        <v>273</v>
      </c>
      <c r="B295" s="11" t="s">
        <v>274</v>
      </c>
      <c r="C295" s="24">
        <v>4.0369999999999999</v>
      </c>
      <c r="D295" s="31">
        <f t="shared" si="22"/>
        <v>0</v>
      </c>
      <c r="E295" s="12">
        <f>C295*D295</f>
        <v>0</v>
      </c>
      <c r="F295" s="18">
        <v>25</v>
      </c>
      <c r="G295" s="14">
        <v>10082647076959</v>
      </c>
      <c r="H295" s="18">
        <v>100</v>
      </c>
      <c r="I295" s="14">
        <v>20082647076956</v>
      </c>
      <c r="J295" s="15">
        <v>82647076952</v>
      </c>
    </row>
    <row r="296" spans="1:10">
      <c r="A296" s="8" t="s">
        <v>503</v>
      </c>
      <c r="C296" s="24"/>
      <c r="D296" s="40" t="s">
        <v>530</v>
      </c>
      <c r="E296" s="12"/>
    </row>
    <row r="297" spans="1:10" s="42" customFormat="1">
      <c r="A297" s="42" t="s">
        <v>275</v>
      </c>
      <c r="B297" s="42" t="s">
        <v>276</v>
      </c>
      <c r="C297" s="24">
        <v>3.3611200000000001</v>
      </c>
      <c r="D297" s="43">
        <f>$E$6</f>
        <v>0</v>
      </c>
      <c r="E297" s="44">
        <f t="shared" ref="E297:E309" si="30">C297*D297</f>
        <v>0</v>
      </c>
      <c r="F297" s="45">
        <v>250</v>
      </c>
      <c r="G297" s="46">
        <v>10082647050188</v>
      </c>
      <c r="H297" s="45">
        <v>500</v>
      </c>
      <c r="I297" s="46">
        <v>20082647050185</v>
      </c>
      <c r="J297" s="47">
        <v>82647050181</v>
      </c>
    </row>
    <row r="298" spans="1:10" s="42" customFormat="1">
      <c r="A298" s="51" t="s">
        <v>797</v>
      </c>
      <c r="B298" s="42" t="s">
        <v>802</v>
      </c>
      <c r="C298" s="24">
        <v>1.96784</v>
      </c>
      <c r="D298" s="43">
        <f t="shared" ref="D298:D308" si="31">$E$6</f>
        <v>0</v>
      </c>
      <c r="E298" s="44">
        <f t="shared" si="30"/>
        <v>0</v>
      </c>
      <c r="F298" s="45">
        <v>250</v>
      </c>
      <c r="G298" s="46">
        <v>10082647108278</v>
      </c>
      <c r="H298" s="45">
        <v>500</v>
      </c>
      <c r="I298" s="46">
        <v>20082647108275</v>
      </c>
      <c r="J298" s="47">
        <v>82647108271</v>
      </c>
    </row>
    <row r="299" spans="1:10" s="42" customFormat="1">
      <c r="A299" s="51" t="s">
        <v>800</v>
      </c>
      <c r="B299" s="42" t="s">
        <v>803</v>
      </c>
      <c r="C299" s="24">
        <v>1.7236800000000001</v>
      </c>
      <c r="D299" s="43">
        <f t="shared" si="31"/>
        <v>0</v>
      </c>
      <c r="E299" s="44">
        <f t="shared" si="30"/>
        <v>0</v>
      </c>
      <c r="F299" s="45">
        <v>250</v>
      </c>
      <c r="G299" s="46">
        <v>10082647108261</v>
      </c>
      <c r="H299" s="45">
        <v>500</v>
      </c>
      <c r="I299" s="46">
        <v>20082647108268</v>
      </c>
      <c r="J299" s="47">
        <v>82647108264</v>
      </c>
    </row>
    <row r="300" spans="1:10" s="42" customFormat="1">
      <c r="A300" s="42" t="s">
        <v>277</v>
      </c>
      <c r="B300" s="42" t="s">
        <v>278</v>
      </c>
      <c r="C300" s="24">
        <v>2.6140800000000004</v>
      </c>
      <c r="D300" s="43">
        <f t="shared" si="31"/>
        <v>0</v>
      </c>
      <c r="E300" s="44">
        <f t="shared" si="30"/>
        <v>0</v>
      </c>
      <c r="F300" s="45">
        <v>250</v>
      </c>
      <c r="G300" s="46">
        <v>10082647079899</v>
      </c>
      <c r="H300" s="45">
        <v>500</v>
      </c>
      <c r="I300" s="46">
        <v>20082647079896</v>
      </c>
      <c r="J300" s="47">
        <v>82647079892</v>
      </c>
    </row>
    <row r="301" spans="1:10" s="42" customFormat="1">
      <c r="A301" s="42" t="s">
        <v>279</v>
      </c>
      <c r="B301" s="42" t="s">
        <v>280</v>
      </c>
      <c r="C301" s="24">
        <v>3.3902400000000004</v>
      </c>
      <c r="D301" s="43">
        <f t="shared" si="31"/>
        <v>0</v>
      </c>
      <c r="E301" s="44">
        <f t="shared" si="30"/>
        <v>0</v>
      </c>
      <c r="F301" s="45">
        <v>250</v>
      </c>
      <c r="G301" s="46">
        <v>10082647050201</v>
      </c>
      <c r="H301" s="45">
        <v>500</v>
      </c>
      <c r="I301" s="46">
        <v>20082647050208</v>
      </c>
      <c r="J301" s="47">
        <v>82647050204</v>
      </c>
    </row>
    <row r="302" spans="1:10" s="42" customFormat="1">
      <c r="A302" s="51" t="s">
        <v>798</v>
      </c>
      <c r="B302" s="42" t="s">
        <v>804</v>
      </c>
      <c r="C302" s="24">
        <v>2.2993600000000001</v>
      </c>
      <c r="D302" s="43">
        <f t="shared" si="31"/>
        <v>0</v>
      </c>
      <c r="E302" s="44">
        <f t="shared" si="30"/>
        <v>0</v>
      </c>
      <c r="F302" s="45">
        <v>200</v>
      </c>
      <c r="G302" s="46">
        <v>10082647117553</v>
      </c>
      <c r="H302" s="45">
        <v>400</v>
      </c>
      <c r="I302" s="46">
        <v>20082647117550</v>
      </c>
      <c r="J302" s="47">
        <v>82647117556</v>
      </c>
    </row>
    <row r="303" spans="1:10" s="42" customFormat="1">
      <c r="A303" s="51" t="s">
        <v>801</v>
      </c>
      <c r="B303" s="42" t="s">
        <v>805</v>
      </c>
      <c r="C303" s="24">
        <v>2.2993600000000001</v>
      </c>
      <c r="D303" s="43">
        <f t="shared" si="31"/>
        <v>0</v>
      </c>
      <c r="E303" s="44">
        <f t="shared" si="30"/>
        <v>0</v>
      </c>
      <c r="F303" s="45">
        <v>200</v>
      </c>
      <c r="G303" s="46">
        <v>10082647117560</v>
      </c>
      <c r="H303" s="45">
        <v>400</v>
      </c>
      <c r="I303" s="46">
        <v>20082647117567</v>
      </c>
      <c r="J303" s="47">
        <v>82647117563</v>
      </c>
    </row>
    <row r="304" spans="1:10" s="42" customFormat="1">
      <c r="A304" s="51" t="s">
        <v>727</v>
      </c>
      <c r="B304" s="42" t="s">
        <v>728</v>
      </c>
      <c r="C304" s="24">
        <v>2.3990400000000003</v>
      </c>
      <c r="D304" s="43">
        <f t="shared" si="31"/>
        <v>0</v>
      </c>
      <c r="E304" s="44">
        <f t="shared" si="30"/>
        <v>0</v>
      </c>
      <c r="F304" s="45">
        <v>250</v>
      </c>
      <c r="G304" s="46">
        <v>10082647050218</v>
      </c>
      <c r="H304" s="45">
        <v>500</v>
      </c>
      <c r="I304" s="46">
        <v>20082647050215</v>
      </c>
      <c r="J304" s="47">
        <v>82647050211</v>
      </c>
    </row>
    <row r="305" spans="1:10" s="42" customFormat="1">
      <c r="A305" s="42" t="s">
        <v>281</v>
      </c>
      <c r="B305" s="42" t="s">
        <v>282</v>
      </c>
      <c r="C305" s="24">
        <v>3.3902400000000004</v>
      </c>
      <c r="D305" s="43">
        <f t="shared" si="31"/>
        <v>0</v>
      </c>
      <c r="E305" s="44">
        <f t="shared" si="30"/>
        <v>0</v>
      </c>
      <c r="F305" s="45">
        <v>250</v>
      </c>
      <c r="G305" s="46">
        <v>10082647050225</v>
      </c>
      <c r="H305" s="45">
        <v>500</v>
      </c>
      <c r="I305" s="46">
        <v>20082647050222</v>
      </c>
      <c r="J305" s="47">
        <v>82647050228</v>
      </c>
    </row>
    <row r="306" spans="1:10" s="42" customFormat="1">
      <c r="A306" s="51" t="s">
        <v>799</v>
      </c>
      <c r="B306" s="42" t="s">
        <v>806</v>
      </c>
      <c r="C306" s="24">
        <v>2.31392</v>
      </c>
      <c r="D306" s="43">
        <f t="shared" si="31"/>
        <v>0</v>
      </c>
      <c r="E306" s="44">
        <f t="shared" si="30"/>
        <v>0</v>
      </c>
      <c r="F306" s="45">
        <v>200</v>
      </c>
      <c r="G306" s="46">
        <v>10082647108254</v>
      </c>
      <c r="H306" s="45">
        <v>400</v>
      </c>
      <c r="I306" s="46">
        <v>20082647108251</v>
      </c>
      <c r="J306" s="47">
        <v>82647108257</v>
      </c>
    </row>
    <row r="307" spans="1:10" s="42" customFormat="1">
      <c r="A307" s="42" t="s">
        <v>283</v>
      </c>
      <c r="B307" s="42" t="s">
        <v>284</v>
      </c>
      <c r="C307" s="24">
        <v>2.1112000000000002</v>
      </c>
      <c r="D307" s="43">
        <f t="shared" si="31"/>
        <v>0</v>
      </c>
      <c r="E307" s="44">
        <f t="shared" si="30"/>
        <v>0</v>
      </c>
      <c r="F307" s="45">
        <v>250</v>
      </c>
      <c r="G307" s="46">
        <v>10082647050317</v>
      </c>
      <c r="H307" s="45">
        <v>500</v>
      </c>
      <c r="I307" s="46">
        <v>20082647050314</v>
      </c>
      <c r="J307" s="47">
        <v>82647050310</v>
      </c>
    </row>
    <row r="308" spans="1:10" s="42" customFormat="1">
      <c r="A308" s="42" t="s">
        <v>285</v>
      </c>
      <c r="B308" s="42" t="s">
        <v>286</v>
      </c>
      <c r="C308" s="24">
        <v>3.2032000000000003</v>
      </c>
      <c r="D308" s="43">
        <f t="shared" si="31"/>
        <v>0</v>
      </c>
      <c r="E308" s="44">
        <f t="shared" si="30"/>
        <v>0</v>
      </c>
      <c r="F308" s="45">
        <v>250</v>
      </c>
      <c r="G308" s="46">
        <v>10082647050232</v>
      </c>
      <c r="H308" s="45">
        <v>500</v>
      </c>
      <c r="I308" s="46">
        <v>20082647050239</v>
      </c>
      <c r="J308" s="47">
        <v>82647050235</v>
      </c>
    </row>
    <row r="309" spans="1:10" s="42" customFormat="1">
      <c r="A309" s="51" t="s">
        <v>745</v>
      </c>
      <c r="B309" s="42" t="s">
        <v>746</v>
      </c>
      <c r="C309" s="24">
        <v>15.284640000000001</v>
      </c>
      <c r="D309" s="43">
        <f>$E$6</f>
        <v>0</v>
      </c>
      <c r="E309" s="44">
        <f t="shared" si="30"/>
        <v>0</v>
      </c>
      <c r="F309" s="45">
        <v>250</v>
      </c>
      <c r="G309" s="46">
        <v>10082647118550</v>
      </c>
      <c r="H309" s="45">
        <v>500</v>
      </c>
      <c r="I309" s="46">
        <v>20082647118557</v>
      </c>
      <c r="J309" s="47">
        <v>82647118553</v>
      </c>
    </row>
    <row r="310" spans="1:10" s="42" customFormat="1">
      <c r="A310" s="53" t="s">
        <v>504</v>
      </c>
      <c r="B310" s="42" t="s">
        <v>530</v>
      </c>
      <c r="C310" s="24"/>
      <c r="D310" s="54" t="s">
        <v>530</v>
      </c>
      <c r="E310" s="44"/>
      <c r="F310" s="45"/>
      <c r="G310" s="46"/>
      <c r="H310" s="45"/>
      <c r="I310" s="46"/>
      <c r="J310" s="47"/>
    </row>
    <row r="311" spans="1:10" s="42" customFormat="1">
      <c r="A311" s="42" t="s">
        <v>287</v>
      </c>
      <c r="B311" s="42" t="s">
        <v>288</v>
      </c>
      <c r="C311" s="24">
        <v>11.676</v>
      </c>
      <c r="D311" s="43">
        <f t="shared" ref="D311:D377" si="32">$E$6</f>
        <v>0</v>
      </c>
      <c r="E311" s="44">
        <f t="shared" ref="E311:E318" si="33">C311*D311</f>
        <v>0</v>
      </c>
      <c r="F311" s="45">
        <v>15</v>
      </c>
      <c r="G311" s="46">
        <v>10082647125664</v>
      </c>
      <c r="H311" s="45">
        <v>150</v>
      </c>
      <c r="I311" s="46">
        <v>20082647125661</v>
      </c>
      <c r="J311" s="47">
        <v>82647125667</v>
      </c>
    </row>
    <row r="312" spans="1:10" s="42" customFormat="1">
      <c r="A312" s="42" t="s">
        <v>289</v>
      </c>
      <c r="B312" s="42" t="s">
        <v>290</v>
      </c>
      <c r="C312" s="24">
        <v>13.8285</v>
      </c>
      <c r="D312" s="43">
        <f t="shared" si="32"/>
        <v>0</v>
      </c>
      <c r="E312" s="44">
        <f t="shared" si="33"/>
        <v>0</v>
      </c>
      <c r="F312" s="45">
        <v>25</v>
      </c>
      <c r="G312" s="46">
        <v>10082647059020</v>
      </c>
      <c r="H312" s="45">
        <v>150</v>
      </c>
      <c r="I312" s="46">
        <v>20082647059027</v>
      </c>
      <c r="J312" s="47">
        <v>82647059023</v>
      </c>
    </row>
    <row r="313" spans="1:10">
      <c r="A313" s="11" t="s">
        <v>291</v>
      </c>
      <c r="B313" s="11" t="s">
        <v>292</v>
      </c>
      <c r="C313" s="24">
        <v>12.295500000000001</v>
      </c>
      <c r="D313" s="31">
        <f t="shared" si="32"/>
        <v>0</v>
      </c>
      <c r="E313" s="12">
        <f t="shared" si="33"/>
        <v>0</v>
      </c>
      <c r="F313" s="18">
        <v>25</v>
      </c>
      <c r="G313" s="14">
        <v>10082647152769</v>
      </c>
      <c r="H313" s="18">
        <v>125</v>
      </c>
      <c r="I313" s="14">
        <v>20082647152766</v>
      </c>
      <c r="J313" s="15">
        <v>82647152762</v>
      </c>
    </row>
    <row r="314" spans="1:10">
      <c r="A314" s="11" t="s">
        <v>293</v>
      </c>
      <c r="B314" s="11" t="s">
        <v>294</v>
      </c>
      <c r="C314" s="24">
        <v>14.563499999999999</v>
      </c>
      <c r="D314" s="31">
        <f t="shared" si="32"/>
        <v>0</v>
      </c>
      <c r="E314" s="12">
        <f t="shared" si="33"/>
        <v>0</v>
      </c>
      <c r="F314" s="18">
        <v>25</v>
      </c>
      <c r="G314" s="14">
        <v>10082647155777</v>
      </c>
      <c r="H314" s="18">
        <v>125</v>
      </c>
      <c r="I314" s="14">
        <v>20082647155774</v>
      </c>
      <c r="J314" s="15">
        <v>82647155770</v>
      </c>
    </row>
    <row r="315" spans="1:10">
      <c r="A315" s="11" t="s">
        <v>295</v>
      </c>
      <c r="B315" s="11" t="s">
        <v>296</v>
      </c>
      <c r="C315" s="24">
        <v>8.7360000000000007</v>
      </c>
      <c r="D315" s="31">
        <f t="shared" si="32"/>
        <v>0</v>
      </c>
      <c r="E315" s="12">
        <f t="shared" si="33"/>
        <v>0</v>
      </c>
      <c r="F315" s="18">
        <v>10</v>
      </c>
      <c r="G315" s="14">
        <v>10082647175546</v>
      </c>
      <c r="H315" s="18">
        <v>200</v>
      </c>
      <c r="I315" s="14">
        <v>20082647175543</v>
      </c>
      <c r="J315" s="15">
        <v>82647175549</v>
      </c>
    </row>
    <row r="316" spans="1:10">
      <c r="A316" s="11" t="s">
        <v>297</v>
      </c>
      <c r="B316" s="11" t="s">
        <v>298</v>
      </c>
      <c r="C316" s="24">
        <v>18.931500000000003</v>
      </c>
      <c r="D316" s="31">
        <f t="shared" si="32"/>
        <v>0</v>
      </c>
      <c r="E316" s="12">
        <f t="shared" si="33"/>
        <v>0</v>
      </c>
      <c r="F316" s="18">
        <v>10</v>
      </c>
      <c r="G316" s="14">
        <v>10082647225883</v>
      </c>
      <c r="H316" s="18">
        <v>100</v>
      </c>
      <c r="I316" s="14">
        <v>20082647225880</v>
      </c>
      <c r="J316" s="15">
        <v>82647225886</v>
      </c>
    </row>
    <row r="317" spans="1:10">
      <c r="A317" s="11" t="s">
        <v>299</v>
      </c>
      <c r="B317" s="11" t="s">
        <v>300</v>
      </c>
      <c r="C317" s="24">
        <v>16.726500000000001</v>
      </c>
      <c r="D317" s="31">
        <f t="shared" si="32"/>
        <v>0</v>
      </c>
      <c r="E317" s="12">
        <f t="shared" si="33"/>
        <v>0</v>
      </c>
      <c r="F317" s="18">
        <v>10</v>
      </c>
      <c r="G317" s="14">
        <v>10082647225869</v>
      </c>
      <c r="H317" s="18">
        <v>100</v>
      </c>
      <c r="I317" s="14">
        <v>20082647225866</v>
      </c>
      <c r="J317" s="15">
        <v>82647225862</v>
      </c>
    </row>
    <row r="318" spans="1:10">
      <c r="A318" s="11" t="s">
        <v>301</v>
      </c>
      <c r="B318" s="11" t="s">
        <v>302</v>
      </c>
      <c r="C318" s="24">
        <v>17.314499999999999</v>
      </c>
      <c r="D318" s="31">
        <f t="shared" si="32"/>
        <v>0</v>
      </c>
      <c r="E318" s="12">
        <f t="shared" si="33"/>
        <v>0</v>
      </c>
      <c r="F318" s="18">
        <v>10</v>
      </c>
      <c r="G318" s="14">
        <v>10082647225876</v>
      </c>
      <c r="H318" s="18">
        <v>100</v>
      </c>
      <c r="I318" s="14">
        <v>20082647225873</v>
      </c>
      <c r="J318" s="15">
        <v>82647225879</v>
      </c>
    </row>
    <row r="319" spans="1:10">
      <c r="A319" s="8" t="s">
        <v>505</v>
      </c>
      <c r="C319" s="24"/>
      <c r="D319" s="40" t="s">
        <v>530</v>
      </c>
      <c r="E319" s="12"/>
    </row>
    <row r="320" spans="1:10">
      <c r="A320" s="11" t="s">
        <v>303</v>
      </c>
      <c r="B320" s="11" t="s">
        <v>304</v>
      </c>
      <c r="C320" s="24">
        <v>9.7584</v>
      </c>
      <c r="D320" s="31">
        <f t="shared" ref="D320:D355" si="34">$E$6</f>
        <v>0</v>
      </c>
      <c r="E320" s="12">
        <f t="shared" ref="E320:E355" si="35">C320*D320</f>
        <v>0</v>
      </c>
      <c r="F320" s="18">
        <v>1</v>
      </c>
      <c r="G320" s="14">
        <v>10082647950105</v>
      </c>
      <c r="H320" s="18">
        <v>50</v>
      </c>
      <c r="I320" s="14">
        <v>20082647950102</v>
      </c>
      <c r="J320" s="15">
        <v>82647950108</v>
      </c>
    </row>
    <row r="321" spans="1:10">
      <c r="A321" s="11" t="s">
        <v>305</v>
      </c>
      <c r="B321" s="11" t="s">
        <v>306</v>
      </c>
      <c r="C321" s="24">
        <v>29.093300000000003</v>
      </c>
      <c r="D321" s="31">
        <f t="shared" si="34"/>
        <v>0</v>
      </c>
      <c r="E321" s="12">
        <f t="shared" si="35"/>
        <v>0</v>
      </c>
      <c r="F321" s="18">
        <v>1</v>
      </c>
      <c r="G321" s="14">
        <v>10082647022475</v>
      </c>
      <c r="H321" s="18">
        <v>1</v>
      </c>
      <c r="I321" s="14">
        <v>20082647022472</v>
      </c>
      <c r="J321" s="15">
        <v>82647022478</v>
      </c>
    </row>
    <row r="322" spans="1:10">
      <c r="A322" s="11" t="s">
        <v>307</v>
      </c>
      <c r="B322" s="11" t="s">
        <v>308</v>
      </c>
      <c r="C322" s="24">
        <v>14.1775</v>
      </c>
      <c r="D322" s="31">
        <f t="shared" si="34"/>
        <v>0</v>
      </c>
      <c r="E322" s="12">
        <f t="shared" si="35"/>
        <v>0</v>
      </c>
      <c r="F322" s="18">
        <v>1</v>
      </c>
      <c r="G322" s="14">
        <v>10082647950129</v>
      </c>
      <c r="H322" s="18">
        <v>50</v>
      </c>
      <c r="I322" s="14">
        <v>20082647950126</v>
      </c>
      <c r="J322" s="15">
        <v>82647950122</v>
      </c>
    </row>
    <row r="323" spans="1:10">
      <c r="A323" s="11" t="s">
        <v>309</v>
      </c>
      <c r="B323" s="11" t="s">
        <v>310</v>
      </c>
      <c r="C323" s="24">
        <v>13.792300000000001</v>
      </c>
      <c r="D323" s="31">
        <f t="shared" si="34"/>
        <v>0</v>
      </c>
      <c r="E323" s="12">
        <f t="shared" si="35"/>
        <v>0</v>
      </c>
      <c r="F323" s="18">
        <v>1</v>
      </c>
      <c r="G323" s="14">
        <v>10082647950112</v>
      </c>
      <c r="H323" s="18">
        <v>50</v>
      </c>
      <c r="I323" s="14">
        <v>20082647950119</v>
      </c>
      <c r="J323" s="15">
        <v>82647950115</v>
      </c>
    </row>
    <row r="324" spans="1:10">
      <c r="A324" s="11" t="s">
        <v>311</v>
      </c>
      <c r="B324" s="11" t="s">
        <v>312</v>
      </c>
      <c r="C324" s="24">
        <v>20.939900000000002</v>
      </c>
      <c r="D324" s="31">
        <f t="shared" si="34"/>
        <v>0</v>
      </c>
      <c r="E324" s="12">
        <f t="shared" si="35"/>
        <v>0</v>
      </c>
      <c r="F324" s="18">
        <v>1</v>
      </c>
      <c r="G324" s="14">
        <v>10082647059211</v>
      </c>
      <c r="H324" s="18">
        <v>50</v>
      </c>
      <c r="I324" s="14">
        <v>20082647059218</v>
      </c>
      <c r="J324" s="15">
        <v>82647059214</v>
      </c>
    </row>
    <row r="325" spans="1:10">
      <c r="A325" s="11" t="s">
        <v>313</v>
      </c>
      <c r="B325" s="11" t="s">
        <v>314</v>
      </c>
      <c r="C325" s="24">
        <v>34.882000000000005</v>
      </c>
      <c r="D325" s="31">
        <f t="shared" si="34"/>
        <v>0</v>
      </c>
      <c r="E325" s="12">
        <f t="shared" si="35"/>
        <v>0</v>
      </c>
      <c r="F325" s="18">
        <v>1</v>
      </c>
      <c r="G325" s="14">
        <v>10082647059235</v>
      </c>
      <c r="H325" s="18">
        <v>50</v>
      </c>
      <c r="I325" s="14">
        <v>20082647059232</v>
      </c>
      <c r="J325" s="15">
        <v>82647059238</v>
      </c>
    </row>
    <row r="326" spans="1:10">
      <c r="A326" s="11" t="s">
        <v>315</v>
      </c>
      <c r="B326" s="11" t="s">
        <v>316</v>
      </c>
      <c r="C326" s="24">
        <v>16.082100000000001</v>
      </c>
      <c r="D326" s="31">
        <f t="shared" si="34"/>
        <v>0</v>
      </c>
      <c r="E326" s="12">
        <f t="shared" si="35"/>
        <v>0</v>
      </c>
      <c r="F326" s="18">
        <v>1</v>
      </c>
      <c r="G326" s="14">
        <v>10082647020044</v>
      </c>
      <c r="H326" s="18">
        <v>50</v>
      </c>
      <c r="I326" s="14">
        <v>20082647020041</v>
      </c>
      <c r="J326" s="15">
        <v>82647020047</v>
      </c>
    </row>
    <row r="327" spans="1:10">
      <c r="A327" s="11" t="s">
        <v>317</v>
      </c>
      <c r="B327" s="11" t="s">
        <v>318</v>
      </c>
      <c r="C327" s="24">
        <v>8.4102000000000015</v>
      </c>
      <c r="D327" s="31">
        <f t="shared" si="34"/>
        <v>0</v>
      </c>
      <c r="E327" s="12">
        <f t="shared" si="35"/>
        <v>0</v>
      </c>
      <c r="F327" s="18">
        <v>1</v>
      </c>
      <c r="G327" s="14">
        <v>10082647059273</v>
      </c>
      <c r="H327" s="18">
        <v>100</v>
      </c>
      <c r="I327" s="14">
        <v>20082647059270</v>
      </c>
      <c r="J327" s="15">
        <v>82647059276</v>
      </c>
    </row>
    <row r="328" spans="1:10" s="42" customFormat="1">
      <c r="A328" s="51" t="s">
        <v>731</v>
      </c>
      <c r="B328" s="42" t="s">
        <v>732</v>
      </c>
      <c r="C328" s="24">
        <v>4.3724800000000004</v>
      </c>
      <c r="D328" s="43">
        <f t="shared" si="34"/>
        <v>0</v>
      </c>
      <c r="E328" s="44">
        <f t="shared" si="35"/>
        <v>0</v>
      </c>
      <c r="F328" s="45">
        <v>1</v>
      </c>
      <c r="G328" s="46">
        <v>10082647078519</v>
      </c>
      <c r="H328" s="45">
        <v>50</v>
      </c>
      <c r="I328" s="46">
        <v>20082647078516</v>
      </c>
      <c r="J328" s="47">
        <v>82647078512</v>
      </c>
    </row>
    <row r="329" spans="1:10" s="42" customFormat="1">
      <c r="A329" s="51" t="s">
        <v>733</v>
      </c>
      <c r="B329" s="42" t="s">
        <v>734</v>
      </c>
      <c r="C329" s="24">
        <v>5.5014400000000006</v>
      </c>
      <c r="D329" s="43">
        <f t="shared" si="34"/>
        <v>0</v>
      </c>
      <c r="E329" s="44">
        <f t="shared" si="35"/>
        <v>0</v>
      </c>
      <c r="F329" s="45">
        <v>1</v>
      </c>
      <c r="G329" s="46">
        <v>10082647116464</v>
      </c>
      <c r="H329" s="45">
        <v>50</v>
      </c>
      <c r="I329" s="46">
        <v>20082647116461</v>
      </c>
      <c r="J329" s="47">
        <v>82647116467</v>
      </c>
    </row>
    <row r="330" spans="1:10" s="42" customFormat="1">
      <c r="A330" s="42" t="s">
        <v>319</v>
      </c>
      <c r="B330" s="42" t="s">
        <v>320</v>
      </c>
      <c r="C330" s="24">
        <v>66.738</v>
      </c>
      <c r="D330" s="43">
        <f t="shared" si="34"/>
        <v>0</v>
      </c>
      <c r="E330" s="44">
        <f t="shared" si="35"/>
        <v>0</v>
      </c>
      <c r="F330" s="45">
        <v>1</v>
      </c>
      <c r="G330" s="46">
        <v>10082647059280</v>
      </c>
      <c r="H330" s="45">
        <v>25</v>
      </c>
      <c r="I330" s="46">
        <v>20082647059287</v>
      </c>
      <c r="J330" s="47">
        <v>82647059283</v>
      </c>
    </row>
    <row r="331" spans="1:10" s="42" customFormat="1">
      <c r="A331" s="42" t="s">
        <v>321</v>
      </c>
      <c r="B331" s="42" t="s">
        <v>322</v>
      </c>
      <c r="C331" s="24">
        <v>28.143360000000001</v>
      </c>
      <c r="D331" s="43">
        <f t="shared" si="34"/>
        <v>0</v>
      </c>
      <c r="E331" s="44">
        <f t="shared" si="35"/>
        <v>0</v>
      </c>
      <c r="F331" s="45">
        <v>1</v>
      </c>
      <c r="G331" s="46">
        <v>10082647116716</v>
      </c>
      <c r="H331" s="45">
        <v>50</v>
      </c>
      <c r="I331" s="46">
        <v>20082647116713</v>
      </c>
      <c r="J331" s="47">
        <v>82647116719</v>
      </c>
    </row>
    <row r="332" spans="1:10" s="42" customFormat="1">
      <c r="A332" s="42" t="s">
        <v>323</v>
      </c>
      <c r="B332" s="42" t="s">
        <v>324</v>
      </c>
      <c r="C332" s="24">
        <v>23.144100000000002</v>
      </c>
      <c r="D332" s="43">
        <f t="shared" si="34"/>
        <v>0</v>
      </c>
      <c r="E332" s="44">
        <f t="shared" si="35"/>
        <v>0</v>
      </c>
      <c r="F332" s="45">
        <v>1</v>
      </c>
      <c r="G332" s="46">
        <v>10082647951959</v>
      </c>
      <c r="H332" s="45">
        <v>50</v>
      </c>
      <c r="I332" s="46">
        <v>20082647951956</v>
      </c>
      <c r="J332" s="47">
        <v>82647951952</v>
      </c>
    </row>
    <row r="333" spans="1:10" s="42" customFormat="1">
      <c r="A333" s="42" t="s">
        <v>325</v>
      </c>
      <c r="B333" s="42" t="s">
        <v>326</v>
      </c>
      <c r="C333" s="24">
        <v>29.114700000000003</v>
      </c>
      <c r="D333" s="43">
        <f t="shared" si="34"/>
        <v>0</v>
      </c>
      <c r="E333" s="44">
        <f t="shared" si="35"/>
        <v>0</v>
      </c>
      <c r="F333" s="45">
        <v>1</v>
      </c>
      <c r="G333" s="46">
        <v>10082647059310</v>
      </c>
      <c r="H333" s="45">
        <v>50</v>
      </c>
      <c r="I333" s="46">
        <v>20082647059317</v>
      </c>
      <c r="J333" s="47">
        <v>82647059313</v>
      </c>
    </row>
    <row r="334" spans="1:10" s="42" customFormat="1">
      <c r="A334" s="42" t="s">
        <v>327</v>
      </c>
      <c r="B334" s="42" t="s">
        <v>328</v>
      </c>
      <c r="C334" s="24">
        <v>9.4053000000000004</v>
      </c>
      <c r="D334" s="43">
        <f t="shared" si="34"/>
        <v>0</v>
      </c>
      <c r="E334" s="44">
        <f t="shared" si="35"/>
        <v>0</v>
      </c>
      <c r="F334" s="45">
        <v>1</v>
      </c>
      <c r="G334" s="46">
        <v>10082647950303</v>
      </c>
      <c r="H334" s="45">
        <v>100</v>
      </c>
      <c r="I334" s="46">
        <v>20082647950300</v>
      </c>
      <c r="J334" s="47">
        <v>82647950306</v>
      </c>
    </row>
    <row r="335" spans="1:10" s="42" customFormat="1">
      <c r="A335" s="42" t="s">
        <v>329</v>
      </c>
      <c r="B335" s="42" t="s">
        <v>330</v>
      </c>
      <c r="C335" s="24">
        <v>9.9189000000000007</v>
      </c>
      <c r="D335" s="43">
        <f t="shared" si="34"/>
        <v>0</v>
      </c>
      <c r="E335" s="44">
        <f t="shared" si="35"/>
        <v>0</v>
      </c>
      <c r="F335" s="45">
        <v>1</v>
      </c>
      <c r="G335" s="46">
        <v>10082647059358</v>
      </c>
      <c r="H335" s="45">
        <v>100</v>
      </c>
      <c r="I335" s="46">
        <v>20082647059355</v>
      </c>
      <c r="J335" s="47">
        <v>82647059351</v>
      </c>
    </row>
    <row r="336" spans="1:10" s="42" customFormat="1">
      <c r="A336" s="51" t="s">
        <v>735</v>
      </c>
      <c r="B336" s="42" t="s">
        <v>736</v>
      </c>
      <c r="C336" s="24">
        <v>10.785600000000001</v>
      </c>
      <c r="D336" s="43">
        <f t="shared" si="34"/>
        <v>0</v>
      </c>
      <c r="E336" s="44">
        <f t="shared" si="35"/>
        <v>0</v>
      </c>
      <c r="F336" s="45">
        <v>1</v>
      </c>
      <c r="G336" s="46">
        <v>10082647127118</v>
      </c>
      <c r="H336" s="45">
        <v>100</v>
      </c>
      <c r="I336" s="46">
        <v>20082647127115</v>
      </c>
      <c r="J336" s="47">
        <v>82647127111</v>
      </c>
    </row>
    <row r="337" spans="1:10" s="42" customFormat="1">
      <c r="A337" s="42" t="s">
        <v>331</v>
      </c>
      <c r="B337" s="42" t="s">
        <v>332</v>
      </c>
      <c r="C337" s="24">
        <v>11.224300000000001</v>
      </c>
      <c r="D337" s="43">
        <f t="shared" si="34"/>
        <v>0</v>
      </c>
      <c r="E337" s="44">
        <f t="shared" si="35"/>
        <v>0</v>
      </c>
      <c r="F337" s="45">
        <v>1</v>
      </c>
      <c r="G337" s="46">
        <v>10082647950204</v>
      </c>
      <c r="H337" s="45">
        <v>50</v>
      </c>
      <c r="I337" s="46">
        <v>20082647950201</v>
      </c>
      <c r="J337" s="47">
        <v>82647950207</v>
      </c>
    </row>
    <row r="338" spans="1:10" s="42" customFormat="1">
      <c r="A338" s="42" t="s">
        <v>333</v>
      </c>
      <c r="B338" s="42" t="s">
        <v>334</v>
      </c>
      <c r="C338" s="24">
        <v>4.4084000000000003</v>
      </c>
      <c r="D338" s="43">
        <f t="shared" si="34"/>
        <v>0</v>
      </c>
      <c r="E338" s="44">
        <f t="shared" si="35"/>
        <v>0</v>
      </c>
      <c r="F338" s="45">
        <v>1</v>
      </c>
      <c r="G338" s="46">
        <v>10082647950167</v>
      </c>
      <c r="H338" s="45">
        <v>100</v>
      </c>
      <c r="I338" s="46">
        <v>20082647950164</v>
      </c>
      <c r="J338" s="47">
        <v>82647950160</v>
      </c>
    </row>
    <row r="339" spans="1:10" s="42" customFormat="1">
      <c r="A339" s="42" t="s">
        <v>335</v>
      </c>
      <c r="B339" s="42" t="s">
        <v>336</v>
      </c>
      <c r="C339" s="24">
        <v>2.2042000000000002</v>
      </c>
      <c r="D339" s="43">
        <f t="shared" si="34"/>
        <v>0</v>
      </c>
      <c r="E339" s="44">
        <f t="shared" si="35"/>
        <v>0</v>
      </c>
      <c r="F339" s="45">
        <v>10</v>
      </c>
      <c r="G339" s="46">
        <v>10082647059396</v>
      </c>
      <c r="H339" s="45">
        <v>200</v>
      </c>
      <c r="I339" s="46">
        <v>20082647059393</v>
      </c>
      <c r="J339" s="47">
        <v>82647059399</v>
      </c>
    </row>
    <row r="340" spans="1:10" s="42" customFormat="1">
      <c r="A340" s="42" t="s">
        <v>337</v>
      </c>
      <c r="B340" s="42" t="s">
        <v>338</v>
      </c>
      <c r="C340" s="24">
        <v>4.6973000000000003</v>
      </c>
      <c r="D340" s="43">
        <f t="shared" si="34"/>
        <v>0</v>
      </c>
      <c r="E340" s="44">
        <f t="shared" si="35"/>
        <v>0</v>
      </c>
      <c r="F340" s="45">
        <v>1</v>
      </c>
      <c r="G340" s="46">
        <v>10082647059402</v>
      </c>
      <c r="H340" s="45">
        <v>100</v>
      </c>
      <c r="I340" s="46">
        <v>20082647059409</v>
      </c>
      <c r="J340" s="47">
        <v>82647059405</v>
      </c>
    </row>
    <row r="341" spans="1:10" s="42" customFormat="1">
      <c r="A341" s="42" t="s">
        <v>339</v>
      </c>
      <c r="B341" s="42" t="s">
        <v>340</v>
      </c>
      <c r="C341" s="24">
        <v>3.5952000000000002</v>
      </c>
      <c r="D341" s="43">
        <f t="shared" si="34"/>
        <v>0</v>
      </c>
      <c r="E341" s="44">
        <f t="shared" si="35"/>
        <v>0</v>
      </c>
      <c r="F341" s="45">
        <v>1</v>
      </c>
      <c r="G341" s="46">
        <v>10082647059419</v>
      </c>
      <c r="H341" s="45">
        <v>100</v>
      </c>
      <c r="I341" s="46">
        <v>20082647059416</v>
      </c>
      <c r="J341" s="47">
        <v>82647059412</v>
      </c>
    </row>
    <row r="342" spans="1:10" s="42" customFormat="1">
      <c r="A342" s="51" t="s">
        <v>737</v>
      </c>
      <c r="B342" s="42" t="s">
        <v>738</v>
      </c>
      <c r="C342" s="24">
        <v>2.8559999999999999</v>
      </c>
      <c r="D342" s="43">
        <f t="shared" si="34"/>
        <v>0</v>
      </c>
      <c r="E342" s="44">
        <f t="shared" si="35"/>
        <v>0</v>
      </c>
      <c r="F342" s="45">
        <v>1</v>
      </c>
      <c r="G342" s="46">
        <v>10082647150185</v>
      </c>
      <c r="H342" s="45">
        <v>50</v>
      </c>
      <c r="I342" s="46">
        <v>20082647150182</v>
      </c>
      <c r="J342" s="47">
        <v>82647150188</v>
      </c>
    </row>
    <row r="343" spans="1:10" s="42" customFormat="1">
      <c r="A343" s="42" t="s">
        <v>341</v>
      </c>
      <c r="B343" s="42" t="s">
        <v>342</v>
      </c>
      <c r="C343" s="24">
        <v>10.426500000000001</v>
      </c>
      <c r="D343" s="43">
        <f t="shared" si="34"/>
        <v>0</v>
      </c>
      <c r="E343" s="44">
        <f t="shared" si="35"/>
        <v>0</v>
      </c>
      <c r="F343" s="45">
        <v>1</v>
      </c>
      <c r="G343" s="46">
        <v>10082647059426</v>
      </c>
      <c r="H343" s="45">
        <v>100</v>
      </c>
      <c r="I343" s="46">
        <v>20082647059423</v>
      </c>
      <c r="J343" s="47">
        <v>82647059429</v>
      </c>
    </row>
    <row r="344" spans="1:10" s="42" customFormat="1">
      <c r="A344" s="42" t="s">
        <v>343</v>
      </c>
      <c r="B344" s="42" t="s">
        <v>344</v>
      </c>
      <c r="C344" s="24">
        <v>6.5307200000000014</v>
      </c>
      <c r="D344" s="43">
        <f t="shared" si="34"/>
        <v>0</v>
      </c>
      <c r="E344" s="44">
        <f t="shared" si="35"/>
        <v>0</v>
      </c>
      <c r="F344" s="45">
        <v>1</v>
      </c>
      <c r="G344" s="46">
        <v>10082647120126</v>
      </c>
      <c r="H344" s="45">
        <v>100</v>
      </c>
      <c r="I344" s="46">
        <v>20082647120123</v>
      </c>
      <c r="J344" s="47">
        <v>82647120129</v>
      </c>
    </row>
    <row r="345" spans="1:10" s="42" customFormat="1">
      <c r="A345" s="42" t="s">
        <v>345</v>
      </c>
      <c r="B345" s="42" t="s">
        <v>346</v>
      </c>
      <c r="C345" s="24">
        <v>7.9929000000000006</v>
      </c>
      <c r="D345" s="43">
        <f t="shared" si="34"/>
        <v>0</v>
      </c>
      <c r="E345" s="44">
        <f t="shared" si="35"/>
        <v>0</v>
      </c>
      <c r="F345" s="45">
        <v>1</v>
      </c>
      <c r="G345" s="46">
        <v>10082647059440</v>
      </c>
      <c r="H345" s="45">
        <v>100</v>
      </c>
      <c r="I345" s="46">
        <v>20082647059447</v>
      </c>
      <c r="J345" s="47">
        <v>82647059443</v>
      </c>
    </row>
    <row r="346" spans="1:10" s="42" customFormat="1">
      <c r="A346" s="42" t="s">
        <v>347</v>
      </c>
      <c r="B346" s="42" t="s">
        <v>348</v>
      </c>
      <c r="C346" s="24">
        <v>9.2341000000000015</v>
      </c>
      <c r="D346" s="43">
        <f t="shared" si="34"/>
        <v>0</v>
      </c>
      <c r="E346" s="44">
        <f t="shared" si="35"/>
        <v>0</v>
      </c>
      <c r="F346" s="45">
        <v>1</v>
      </c>
      <c r="G346" s="46">
        <v>10082647120836</v>
      </c>
      <c r="H346" s="45">
        <v>100</v>
      </c>
      <c r="I346" s="46">
        <v>20082647120833</v>
      </c>
      <c r="J346" s="47">
        <v>82647120839</v>
      </c>
    </row>
    <row r="347" spans="1:10" s="42" customFormat="1">
      <c r="A347" s="42" t="s">
        <v>729</v>
      </c>
      <c r="B347" s="42" t="s">
        <v>730</v>
      </c>
      <c r="C347" s="24">
        <v>7.8645000000000005</v>
      </c>
      <c r="D347" s="43">
        <f t="shared" si="34"/>
        <v>0</v>
      </c>
      <c r="E347" s="44">
        <f t="shared" si="35"/>
        <v>0</v>
      </c>
      <c r="F347" s="45">
        <v>1</v>
      </c>
      <c r="G347" s="46">
        <v>10082647120638</v>
      </c>
      <c r="H347" s="45">
        <v>100</v>
      </c>
      <c r="I347" s="46">
        <v>20082647120635</v>
      </c>
      <c r="J347" s="47">
        <v>82647120631</v>
      </c>
    </row>
    <row r="348" spans="1:10" s="42" customFormat="1">
      <c r="A348" s="42" t="s">
        <v>739</v>
      </c>
      <c r="B348" s="42" t="s">
        <v>740</v>
      </c>
      <c r="C348" s="24">
        <v>5.0411200000000012</v>
      </c>
      <c r="D348" s="43">
        <f t="shared" si="34"/>
        <v>0</v>
      </c>
      <c r="E348" s="44">
        <f t="shared" si="35"/>
        <v>0</v>
      </c>
      <c r="F348" s="45">
        <v>1</v>
      </c>
      <c r="G348" s="46">
        <v>10082647082813</v>
      </c>
      <c r="H348" s="45">
        <v>100</v>
      </c>
      <c r="I348" s="46">
        <v>20082647082810</v>
      </c>
      <c r="J348" s="47">
        <v>82647082816</v>
      </c>
    </row>
    <row r="349" spans="1:10" s="42" customFormat="1">
      <c r="A349" s="42" t="s">
        <v>747</v>
      </c>
      <c r="B349" s="42" t="s">
        <v>748</v>
      </c>
      <c r="C349" s="24">
        <v>4.0454400000000001</v>
      </c>
      <c r="D349" s="43">
        <f t="shared" si="34"/>
        <v>0</v>
      </c>
      <c r="E349" s="44">
        <f t="shared" si="35"/>
        <v>0</v>
      </c>
      <c r="F349" s="45">
        <v>1</v>
      </c>
      <c r="G349" s="46">
        <v>10082647135564</v>
      </c>
      <c r="H349" s="45">
        <v>100</v>
      </c>
      <c r="I349" s="46">
        <v>20082647135561</v>
      </c>
      <c r="J349" s="47">
        <v>82647135567</v>
      </c>
    </row>
    <row r="350" spans="1:10" s="42" customFormat="1">
      <c r="A350" s="42" t="s">
        <v>749</v>
      </c>
      <c r="B350" s="42" t="s">
        <v>750</v>
      </c>
      <c r="C350" s="24">
        <v>1.2733000000000001</v>
      </c>
      <c r="D350" s="43">
        <f t="shared" si="34"/>
        <v>0</v>
      </c>
      <c r="E350" s="44">
        <f t="shared" si="35"/>
        <v>0</v>
      </c>
      <c r="F350" s="45">
        <v>1</v>
      </c>
      <c r="G350" s="46">
        <v>10082647012469</v>
      </c>
      <c r="H350" s="45">
        <v>100</v>
      </c>
      <c r="I350" s="46">
        <v>20082647012466</v>
      </c>
      <c r="J350" s="47">
        <v>82647012462</v>
      </c>
    </row>
    <row r="351" spans="1:10" s="42" customFormat="1">
      <c r="A351" s="42" t="s">
        <v>349</v>
      </c>
      <c r="B351" s="42" t="s">
        <v>350</v>
      </c>
      <c r="C351" s="24">
        <v>24.674199999999999</v>
      </c>
      <c r="D351" s="43">
        <f t="shared" si="34"/>
        <v>0</v>
      </c>
      <c r="E351" s="44">
        <f t="shared" si="35"/>
        <v>0</v>
      </c>
      <c r="F351" s="45">
        <v>1</v>
      </c>
      <c r="G351" s="46">
        <v>10082647059488</v>
      </c>
      <c r="H351" s="45">
        <v>100</v>
      </c>
      <c r="I351" s="46">
        <v>20082647059485</v>
      </c>
      <c r="J351" s="47">
        <v>82647059481</v>
      </c>
    </row>
    <row r="352" spans="1:10" s="42" customFormat="1">
      <c r="A352" s="42" t="s">
        <v>351</v>
      </c>
      <c r="B352" s="42" t="s">
        <v>352</v>
      </c>
      <c r="C352" s="24">
        <v>4.2693000000000003</v>
      </c>
      <c r="D352" s="43">
        <f t="shared" si="34"/>
        <v>0</v>
      </c>
      <c r="E352" s="44">
        <f t="shared" si="35"/>
        <v>0</v>
      </c>
      <c r="F352" s="45">
        <v>1</v>
      </c>
      <c r="G352" s="46">
        <v>10082647059525</v>
      </c>
      <c r="H352" s="45">
        <v>100</v>
      </c>
      <c r="I352" s="46">
        <v>20082647059522</v>
      </c>
      <c r="J352" s="47">
        <v>82647059528</v>
      </c>
    </row>
    <row r="353" spans="1:10" s="42" customFormat="1">
      <c r="A353" s="42" t="s">
        <v>741</v>
      </c>
      <c r="B353" s="42" t="s">
        <v>742</v>
      </c>
      <c r="C353" s="24">
        <v>2.7383999999999999</v>
      </c>
      <c r="D353" s="43">
        <f t="shared" si="34"/>
        <v>0</v>
      </c>
      <c r="E353" s="44">
        <f t="shared" si="35"/>
        <v>0</v>
      </c>
      <c r="F353" s="45">
        <v>1</v>
      </c>
      <c r="G353" s="46">
        <v>10082647156927</v>
      </c>
      <c r="H353" s="45">
        <v>50</v>
      </c>
      <c r="I353" s="46">
        <v>20082647156924</v>
      </c>
      <c r="J353" s="47">
        <v>82647156920</v>
      </c>
    </row>
    <row r="354" spans="1:10" s="42" customFormat="1">
      <c r="A354" s="42" t="s">
        <v>353</v>
      </c>
      <c r="B354" s="42" t="s">
        <v>354</v>
      </c>
      <c r="C354" s="24">
        <v>7.7040000000000006</v>
      </c>
      <c r="D354" s="43">
        <f t="shared" si="34"/>
        <v>0</v>
      </c>
      <c r="E354" s="44">
        <f t="shared" si="35"/>
        <v>0</v>
      </c>
      <c r="F354" s="45">
        <v>1</v>
      </c>
      <c r="G354" s="46">
        <v>10082647096353</v>
      </c>
      <c r="H354" s="45">
        <v>200</v>
      </c>
      <c r="I354" s="46">
        <v>20082647096350</v>
      </c>
      <c r="J354" s="47">
        <v>82647096356</v>
      </c>
    </row>
    <row r="355" spans="1:10" s="42" customFormat="1">
      <c r="A355" s="42" t="s">
        <v>743</v>
      </c>
      <c r="B355" s="42" t="s">
        <v>744</v>
      </c>
      <c r="C355" s="24">
        <v>4.6065600000000009</v>
      </c>
      <c r="D355" s="43">
        <f t="shared" si="34"/>
        <v>0</v>
      </c>
      <c r="E355" s="44">
        <f t="shared" si="35"/>
        <v>0</v>
      </c>
      <c r="F355" s="45">
        <v>1</v>
      </c>
      <c r="G355" s="46">
        <v>10082647010243</v>
      </c>
      <c r="H355" s="45">
        <v>200</v>
      </c>
      <c r="I355" s="46">
        <v>20082647010240</v>
      </c>
      <c r="J355" s="47">
        <v>82647010246</v>
      </c>
    </row>
    <row r="356" spans="1:10">
      <c r="A356" s="8" t="s">
        <v>506</v>
      </c>
      <c r="C356" s="24"/>
      <c r="D356" s="40" t="s">
        <v>530</v>
      </c>
      <c r="E356" s="12"/>
    </row>
    <row r="357" spans="1:10">
      <c r="A357" s="11" t="s">
        <v>355</v>
      </c>
      <c r="B357" s="11" t="s">
        <v>356</v>
      </c>
      <c r="C357" s="24">
        <v>37.385800000000003</v>
      </c>
      <c r="D357" s="31">
        <f t="shared" si="32"/>
        <v>0</v>
      </c>
      <c r="E357" s="12">
        <f>C357*D357</f>
        <v>0</v>
      </c>
      <c r="F357" s="18">
        <v>2</v>
      </c>
      <c r="G357" s="14">
        <v>10082647059860</v>
      </c>
      <c r="H357" s="18">
        <v>50</v>
      </c>
      <c r="I357" s="14">
        <v>20082647059867</v>
      </c>
      <c r="J357" s="15">
        <v>82647059863</v>
      </c>
    </row>
    <row r="358" spans="1:10">
      <c r="A358" s="11" t="s">
        <v>357</v>
      </c>
      <c r="B358" s="11" t="s">
        <v>358</v>
      </c>
      <c r="C358" s="24">
        <v>3.9928000000000003</v>
      </c>
      <c r="D358" s="31">
        <f t="shared" si="32"/>
        <v>0</v>
      </c>
      <c r="E358" s="12">
        <f>C358*D358</f>
        <v>0</v>
      </c>
      <c r="F358" s="18">
        <v>50</v>
      </c>
      <c r="G358" s="14">
        <v>10082647059877</v>
      </c>
      <c r="H358" s="18">
        <v>200</v>
      </c>
      <c r="I358" s="14">
        <v>20082647059874</v>
      </c>
      <c r="J358" s="15">
        <v>82647059870</v>
      </c>
    </row>
    <row r="359" spans="1:10">
      <c r="A359" s="8" t="s">
        <v>361</v>
      </c>
      <c r="C359" s="24"/>
      <c r="D359" s="40" t="s">
        <v>530</v>
      </c>
      <c r="E359" s="12"/>
    </row>
    <row r="360" spans="1:10">
      <c r="A360" s="23" t="s">
        <v>359</v>
      </c>
      <c r="B360" s="11" t="s">
        <v>360</v>
      </c>
      <c r="C360" s="24">
        <v>2.71</v>
      </c>
      <c r="D360" s="31">
        <f t="shared" si="32"/>
        <v>0</v>
      </c>
      <c r="E360" s="12">
        <f t="shared" ref="E360:E373" si="36">C360*D360</f>
        <v>0</v>
      </c>
      <c r="F360" s="18">
        <v>1</v>
      </c>
      <c r="G360" s="14">
        <v>10082647046099</v>
      </c>
      <c r="H360" s="18">
        <v>200</v>
      </c>
      <c r="I360" s="14">
        <v>20082647046096</v>
      </c>
      <c r="J360" s="15">
        <v>82647046092</v>
      </c>
    </row>
    <row r="361" spans="1:10">
      <c r="A361" s="23" t="s">
        <v>362</v>
      </c>
      <c r="B361" s="11" t="s">
        <v>363</v>
      </c>
      <c r="C361" s="24">
        <v>0.6</v>
      </c>
      <c r="D361" s="31">
        <f t="shared" si="32"/>
        <v>0</v>
      </c>
      <c r="E361" s="12">
        <f t="shared" si="36"/>
        <v>0</v>
      </c>
      <c r="F361" s="18">
        <v>1</v>
      </c>
      <c r="G361" s="14">
        <v>10082647135298</v>
      </c>
      <c r="H361" s="18">
        <v>1</v>
      </c>
      <c r="I361" s="14">
        <v>20082647135295</v>
      </c>
      <c r="J361" s="15">
        <v>82647135291</v>
      </c>
    </row>
    <row r="362" spans="1:10">
      <c r="A362" s="23" t="s">
        <v>364</v>
      </c>
      <c r="B362" s="11" t="s">
        <v>365</v>
      </c>
      <c r="C362" s="24">
        <v>2.4529999999999998</v>
      </c>
      <c r="D362" s="31">
        <f t="shared" si="32"/>
        <v>0</v>
      </c>
      <c r="E362" s="12">
        <f t="shared" si="36"/>
        <v>0</v>
      </c>
      <c r="F362" s="18">
        <v>50</v>
      </c>
      <c r="G362" s="14">
        <v>10082647059969</v>
      </c>
      <c r="H362" s="18">
        <v>250</v>
      </c>
      <c r="I362" s="14">
        <v>20082647059966</v>
      </c>
      <c r="J362" s="15">
        <v>82647059962</v>
      </c>
    </row>
    <row r="363" spans="1:10">
      <c r="A363" s="23" t="s">
        <v>366</v>
      </c>
      <c r="B363" s="11" t="s">
        <v>367</v>
      </c>
      <c r="C363" s="24">
        <v>0.66700000000000004</v>
      </c>
      <c r="D363" s="31">
        <f t="shared" si="32"/>
        <v>0</v>
      </c>
      <c r="E363" s="12">
        <f t="shared" si="36"/>
        <v>0</v>
      </c>
      <c r="F363" s="18">
        <v>100</v>
      </c>
      <c r="G363" s="14">
        <v>10082647059976</v>
      </c>
      <c r="H363" s="18">
        <v>500</v>
      </c>
      <c r="I363" s="14">
        <v>20082647059973</v>
      </c>
      <c r="J363" s="15">
        <v>82647059979</v>
      </c>
    </row>
    <row r="364" spans="1:10">
      <c r="A364" s="23" t="s">
        <v>368</v>
      </c>
      <c r="B364" s="11" t="s">
        <v>369</v>
      </c>
      <c r="C364" s="24">
        <v>0.90500000000000003</v>
      </c>
      <c r="D364" s="31">
        <f t="shared" si="32"/>
        <v>0</v>
      </c>
      <c r="E364" s="12">
        <f t="shared" si="36"/>
        <v>0</v>
      </c>
      <c r="F364" s="18">
        <v>100</v>
      </c>
      <c r="G364" s="14">
        <v>10082647059983</v>
      </c>
      <c r="H364" s="18">
        <v>500</v>
      </c>
      <c r="I364" s="14">
        <v>20082647059980</v>
      </c>
      <c r="J364" s="15">
        <v>82647059986</v>
      </c>
    </row>
    <row r="365" spans="1:10">
      <c r="A365" s="23" t="s">
        <v>370</v>
      </c>
      <c r="B365" s="11" t="s">
        <v>371</v>
      </c>
      <c r="C365" s="24">
        <v>4.149</v>
      </c>
      <c r="D365" s="31">
        <f t="shared" si="32"/>
        <v>0</v>
      </c>
      <c r="E365" s="12">
        <f t="shared" si="36"/>
        <v>0</v>
      </c>
      <c r="F365" s="18">
        <v>50</v>
      </c>
      <c r="G365" s="14">
        <v>10082647082882</v>
      </c>
      <c r="H365" s="18">
        <v>150</v>
      </c>
      <c r="I365" s="14">
        <v>20082647082889</v>
      </c>
      <c r="J365" s="15">
        <v>82647082885</v>
      </c>
    </row>
    <row r="366" spans="1:10">
      <c r="A366" s="23" t="s">
        <v>372</v>
      </c>
      <c r="B366" s="11" t="s">
        <v>373</v>
      </c>
      <c r="C366" s="24">
        <v>1.0740000000000001</v>
      </c>
      <c r="D366" s="31">
        <f t="shared" si="32"/>
        <v>0</v>
      </c>
      <c r="E366" s="12">
        <f t="shared" si="36"/>
        <v>0</v>
      </c>
      <c r="F366" s="18">
        <v>70</v>
      </c>
      <c r="G366" s="14">
        <v>10082647059990</v>
      </c>
      <c r="H366" s="18">
        <v>350</v>
      </c>
      <c r="I366" s="14">
        <v>20082647059997</v>
      </c>
      <c r="J366" s="15">
        <v>82647059993</v>
      </c>
    </row>
    <row r="367" spans="1:10">
      <c r="A367" s="23" t="s">
        <v>374</v>
      </c>
      <c r="B367" s="11" t="s">
        <v>375</v>
      </c>
      <c r="C367" s="24">
        <v>1.526</v>
      </c>
      <c r="D367" s="31">
        <f t="shared" si="32"/>
        <v>0</v>
      </c>
      <c r="E367" s="12">
        <f t="shared" si="36"/>
        <v>0</v>
      </c>
      <c r="F367" s="18">
        <v>70</v>
      </c>
      <c r="G367" s="14">
        <v>10082647060002</v>
      </c>
      <c r="H367" s="18">
        <v>350</v>
      </c>
      <c r="I367" s="14">
        <v>20082647060009</v>
      </c>
      <c r="J367" s="15">
        <v>82647060005</v>
      </c>
    </row>
    <row r="368" spans="1:10">
      <c r="A368" s="23" t="s">
        <v>376</v>
      </c>
      <c r="B368" s="11" t="s">
        <v>377</v>
      </c>
      <c r="C368" s="24">
        <v>5.516</v>
      </c>
      <c r="D368" s="31">
        <f t="shared" si="32"/>
        <v>0</v>
      </c>
      <c r="E368" s="12">
        <f t="shared" si="36"/>
        <v>0</v>
      </c>
      <c r="F368" s="18">
        <v>1</v>
      </c>
      <c r="G368" s="14">
        <v>10082647060019</v>
      </c>
      <c r="H368" s="18">
        <v>150</v>
      </c>
      <c r="I368" s="14">
        <v>20082647060016</v>
      </c>
      <c r="J368" s="15">
        <v>82647060012</v>
      </c>
    </row>
    <row r="369" spans="1:10">
      <c r="A369" s="23" t="s">
        <v>378</v>
      </c>
      <c r="B369" s="11" t="s">
        <v>379</v>
      </c>
      <c r="C369" s="24">
        <v>1.3560000000000001</v>
      </c>
      <c r="D369" s="31">
        <f t="shared" si="32"/>
        <v>0</v>
      </c>
      <c r="E369" s="12">
        <f t="shared" si="36"/>
        <v>0</v>
      </c>
      <c r="F369" s="18">
        <v>50</v>
      </c>
      <c r="G369" s="14">
        <v>10082647060026</v>
      </c>
      <c r="H369" s="18">
        <v>250</v>
      </c>
      <c r="I369" s="14">
        <v>20082647060023</v>
      </c>
      <c r="J369" s="15">
        <v>82647060029</v>
      </c>
    </row>
    <row r="370" spans="1:10">
      <c r="A370" s="23" t="s">
        <v>380</v>
      </c>
      <c r="B370" s="11" t="s">
        <v>381</v>
      </c>
      <c r="C370" s="24">
        <v>1.9670000000000001</v>
      </c>
      <c r="D370" s="31">
        <f t="shared" si="32"/>
        <v>0</v>
      </c>
      <c r="E370" s="12">
        <f t="shared" si="36"/>
        <v>0</v>
      </c>
      <c r="F370" s="18">
        <v>50</v>
      </c>
      <c r="G370" s="14">
        <v>10082647060033</v>
      </c>
      <c r="H370" s="18">
        <v>250</v>
      </c>
      <c r="I370" s="14">
        <v>20082647060030</v>
      </c>
      <c r="J370" s="15">
        <v>82647060036</v>
      </c>
    </row>
    <row r="371" spans="1:10">
      <c r="A371" s="23" t="s">
        <v>382</v>
      </c>
      <c r="B371" s="11" t="s">
        <v>383</v>
      </c>
      <c r="C371" s="24">
        <v>15.457000000000001</v>
      </c>
      <c r="D371" s="31">
        <f t="shared" si="32"/>
        <v>0</v>
      </c>
      <c r="E371" s="12">
        <f t="shared" si="36"/>
        <v>0</v>
      </c>
      <c r="F371" s="18">
        <v>1</v>
      </c>
      <c r="G371" s="14">
        <v>10082647060385</v>
      </c>
      <c r="H371" s="18">
        <v>36</v>
      </c>
      <c r="I371" s="14">
        <v>20082647060382</v>
      </c>
      <c r="J371" s="15">
        <v>82647060388</v>
      </c>
    </row>
    <row r="372" spans="1:10">
      <c r="A372" s="23" t="s">
        <v>384</v>
      </c>
      <c r="B372" s="11" t="s">
        <v>385</v>
      </c>
      <c r="C372" s="24">
        <v>31.190999999999999</v>
      </c>
      <c r="D372" s="31">
        <f t="shared" si="32"/>
        <v>0</v>
      </c>
      <c r="E372" s="12">
        <f t="shared" si="36"/>
        <v>0</v>
      </c>
      <c r="F372" s="18">
        <v>1</v>
      </c>
      <c r="G372" s="14">
        <v>10082647060392</v>
      </c>
      <c r="H372" s="18">
        <v>24</v>
      </c>
      <c r="I372" s="14">
        <v>20082647060399</v>
      </c>
      <c r="J372" s="15">
        <v>82647060395</v>
      </c>
    </row>
    <row r="373" spans="1:10">
      <c r="A373" s="23" t="s">
        <v>386</v>
      </c>
      <c r="B373" s="11" t="s">
        <v>387</v>
      </c>
      <c r="C373" s="24">
        <v>30.484000000000002</v>
      </c>
      <c r="D373" s="31">
        <f t="shared" si="32"/>
        <v>0</v>
      </c>
      <c r="E373" s="12">
        <f t="shared" si="36"/>
        <v>0</v>
      </c>
      <c r="F373" s="18">
        <v>1</v>
      </c>
      <c r="G373" s="14">
        <v>10082647060408</v>
      </c>
      <c r="H373" s="18">
        <v>12</v>
      </c>
      <c r="I373" s="14">
        <v>20082647060405</v>
      </c>
      <c r="J373" s="15">
        <v>82647060401</v>
      </c>
    </row>
    <row r="374" spans="1:10">
      <c r="A374" s="8" t="s">
        <v>507</v>
      </c>
      <c r="C374" s="24"/>
      <c r="D374" s="40" t="s">
        <v>530</v>
      </c>
      <c r="E374" s="12"/>
    </row>
    <row r="375" spans="1:10">
      <c r="A375" s="11" t="s">
        <v>14</v>
      </c>
      <c r="B375" s="11" t="s">
        <v>388</v>
      </c>
      <c r="C375" s="24">
        <v>9.1770000000000014</v>
      </c>
      <c r="D375" s="31">
        <f t="shared" si="32"/>
        <v>0</v>
      </c>
      <c r="E375" s="12">
        <f t="shared" ref="E375:E387" si="37">C375*D375</f>
        <v>0</v>
      </c>
      <c r="F375" s="18">
        <v>1</v>
      </c>
      <c r="G375" s="14">
        <v>10082647027869</v>
      </c>
      <c r="H375" s="18">
        <v>180</v>
      </c>
      <c r="I375" s="14">
        <v>20082647027866</v>
      </c>
      <c r="J375" s="15">
        <v>82647027862</v>
      </c>
    </row>
    <row r="376" spans="1:10">
      <c r="A376" s="11" t="s">
        <v>15</v>
      </c>
      <c r="B376" s="11" t="s">
        <v>389</v>
      </c>
      <c r="C376" s="24">
        <v>12.316500000000001</v>
      </c>
      <c r="D376" s="31">
        <f t="shared" si="32"/>
        <v>0</v>
      </c>
      <c r="E376" s="12">
        <f t="shared" si="37"/>
        <v>0</v>
      </c>
      <c r="F376" s="18">
        <v>1</v>
      </c>
      <c r="G376" s="14">
        <v>10082647027876</v>
      </c>
      <c r="H376" s="18">
        <v>150</v>
      </c>
      <c r="I376" s="14">
        <v>20082647027873</v>
      </c>
      <c r="J376" s="15">
        <v>82647027879</v>
      </c>
    </row>
    <row r="377" spans="1:10">
      <c r="A377" s="11" t="s">
        <v>390</v>
      </c>
      <c r="B377" s="11" t="s">
        <v>391</v>
      </c>
      <c r="C377" s="24">
        <v>35.867999999999995</v>
      </c>
      <c r="D377" s="31">
        <f t="shared" si="32"/>
        <v>0</v>
      </c>
      <c r="E377" s="12">
        <f t="shared" si="37"/>
        <v>0</v>
      </c>
      <c r="F377" s="18">
        <v>5</v>
      </c>
      <c r="G377" s="14">
        <v>10082647075389</v>
      </c>
      <c r="H377" s="18">
        <v>50</v>
      </c>
      <c r="I377" s="14">
        <v>20082647075386</v>
      </c>
      <c r="J377" s="15">
        <v>82647075382</v>
      </c>
    </row>
    <row r="378" spans="1:10">
      <c r="A378" s="11" t="s">
        <v>392</v>
      </c>
      <c r="B378" s="11" t="s">
        <v>393</v>
      </c>
      <c r="C378" s="24">
        <v>50.284500000000001</v>
      </c>
      <c r="D378" s="31">
        <f t="shared" ref="D378:D441" si="38">$E$6</f>
        <v>0</v>
      </c>
      <c r="E378" s="12">
        <f t="shared" si="37"/>
        <v>0</v>
      </c>
      <c r="F378" s="18">
        <v>5</v>
      </c>
      <c r="G378" s="14">
        <v>10082647075396</v>
      </c>
      <c r="H378" s="18">
        <v>40</v>
      </c>
      <c r="I378" s="14">
        <v>20082647075393</v>
      </c>
      <c r="J378" s="15">
        <v>82647075399</v>
      </c>
    </row>
    <row r="379" spans="1:10" s="42" customFormat="1">
      <c r="A379" s="42" t="s">
        <v>509</v>
      </c>
      <c r="B379" s="42" t="s">
        <v>510</v>
      </c>
      <c r="C379" s="24">
        <v>31.3215</v>
      </c>
      <c r="D379" s="43">
        <f t="shared" si="38"/>
        <v>0</v>
      </c>
      <c r="E379" s="44">
        <f t="shared" si="37"/>
        <v>0</v>
      </c>
      <c r="F379" s="45">
        <v>5</v>
      </c>
      <c r="G379" s="46">
        <v>10082647163161</v>
      </c>
      <c r="H379" s="45">
        <v>60</v>
      </c>
      <c r="I379" s="46">
        <v>20082647163168</v>
      </c>
      <c r="J379" s="47">
        <v>82647163164</v>
      </c>
    </row>
    <row r="380" spans="1:10" s="42" customFormat="1">
      <c r="A380" s="42" t="s">
        <v>511</v>
      </c>
      <c r="B380" s="42" t="s">
        <v>512</v>
      </c>
      <c r="C380" s="24">
        <v>52.741500000000002</v>
      </c>
      <c r="D380" s="43">
        <f t="shared" si="38"/>
        <v>0</v>
      </c>
      <c r="E380" s="44">
        <f t="shared" si="37"/>
        <v>0</v>
      </c>
      <c r="F380" s="45">
        <v>1</v>
      </c>
      <c r="G380" s="46">
        <v>10082647163178</v>
      </c>
      <c r="H380" s="45">
        <v>40</v>
      </c>
      <c r="I380" s="46">
        <v>20082647163175</v>
      </c>
      <c r="J380" s="47">
        <v>82647163171</v>
      </c>
    </row>
    <row r="381" spans="1:10" s="42" customFormat="1">
      <c r="A381" s="42" t="s">
        <v>689</v>
      </c>
      <c r="B381" s="42" t="s">
        <v>691</v>
      </c>
      <c r="C381" s="24">
        <v>12.1065</v>
      </c>
      <c r="D381" s="43">
        <f t="shared" si="38"/>
        <v>0</v>
      </c>
      <c r="E381" s="44">
        <f t="shared" si="37"/>
        <v>0</v>
      </c>
      <c r="F381" s="45">
        <v>25</v>
      </c>
      <c r="G381" s="46">
        <v>10082647182209</v>
      </c>
      <c r="H381" s="45">
        <v>100</v>
      </c>
      <c r="I381" s="46">
        <v>20082647182206</v>
      </c>
      <c r="J381" s="47">
        <v>82647182202</v>
      </c>
    </row>
    <row r="382" spans="1:10" s="42" customFormat="1">
      <c r="A382" s="42" t="s">
        <v>513</v>
      </c>
      <c r="B382" s="42" t="s">
        <v>514</v>
      </c>
      <c r="C382" s="24">
        <v>14.3535</v>
      </c>
      <c r="D382" s="43">
        <f t="shared" si="38"/>
        <v>0</v>
      </c>
      <c r="E382" s="44">
        <f t="shared" si="37"/>
        <v>0</v>
      </c>
      <c r="F382" s="45">
        <v>12</v>
      </c>
      <c r="G382" s="46">
        <v>10082647163185</v>
      </c>
      <c r="H382" s="45">
        <v>120</v>
      </c>
      <c r="I382" s="46">
        <v>20082647163182</v>
      </c>
      <c r="J382" s="47">
        <v>82647163188</v>
      </c>
    </row>
    <row r="383" spans="1:10" s="42" customFormat="1">
      <c r="A383" s="42" t="s">
        <v>690</v>
      </c>
      <c r="B383" s="42" t="s">
        <v>692</v>
      </c>
      <c r="C383" s="24">
        <v>19.642560000000003</v>
      </c>
      <c r="D383" s="43">
        <f t="shared" si="38"/>
        <v>0</v>
      </c>
      <c r="E383" s="44">
        <f t="shared" si="37"/>
        <v>0</v>
      </c>
      <c r="F383" s="45">
        <v>25</v>
      </c>
      <c r="G383" s="46">
        <v>10082647182216</v>
      </c>
      <c r="H383" s="45">
        <v>100</v>
      </c>
      <c r="I383" s="46">
        <v>20082647182213</v>
      </c>
      <c r="J383" s="47">
        <v>82647182219</v>
      </c>
    </row>
    <row r="384" spans="1:10" s="42" customFormat="1">
      <c r="A384" s="42" t="s">
        <v>394</v>
      </c>
      <c r="B384" s="42" t="s">
        <v>395</v>
      </c>
      <c r="C384" s="24">
        <v>57.214500000000001</v>
      </c>
      <c r="D384" s="43">
        <f t="shared" si="38"/>
        <v>0</v>
      </c>
      <c r="E384" s="44">
        <f t="shared" si="37"/>
        <v>0</v>
      </c>
      <c r="F384" s="45">
        <v>1</v>
      </c>
      <c r="G384" s="46">
        <v>10082647075358</v>
      </c>
      <c r="H384" s="45">
        <v>20</v>
      </c>
      <c r="I384" s="46">
        <v>20082647075355</v>
      </c>
      <c r="J384" s="47">
        <v>82647075351</v>
      </c>
    </row>
    <row r="385" spans="1:10">
      <c r="A385" s="11" t="s">
        <v>396</v>
      </c>
      <c r="B385" s="11" t="s">
        <v>397</v>
      </c>
      <c r="C385" s="24">
        <v>58.579500000000003</v>
      </c>
      <c r="D385" s="31">
        <f t="shared" si="38"/>
        <v>0</v>
      </c>
      <c r="E385" s="12">
        <f t="shared" si="37"/>
        <v>0</v>
      </c>
      <c r="F385" s="18">
        <v>1</v>
      </c>
      <c r="G385" s="14">
        <v>10082647075341</v>
      </c>
      <c r="H385" s="18">
        <v>20</v>
      </c>
      <c r="I385" s="14">
        <v>20082647075348</v>
      </c>
      <c r="J385" s="15">
        <v>82647075344</v>
      </c>
    </row>
    <row r="386" spans="1:10">
      <c r="A386" s="11" t="s">
        <v>398</v>
      </c>
      <c r="B386" s="11" t="s">
        <v>399</v>
      </c>
      <c r="C386" s="24">
        <v>71.011499999999998</v>
      </c>
      <c r="D386" s="31">
        <f t="shared" si="38"/>
        <v>0</v>
      </c>
      <c r="E386" s="12">
        <f t="shared" si="37"/>
        <v>0</v>
      </c>
      <c r="F386" s="18">
        <v>1</v>
      </c>
      <c r="G386" s="14">
        <v>10082647075372</v>
      </c>
      <c r="H386" s="18">
        <v>20</v>
      </c>
      <c r="I386" s="14">
        <v>20082647075379</v>
      </c>
      <c r="J386" s="15">
        <v>82647075375</v>
      </c>
    </row>
    <row r="387" spans="1:10">
      <c r="A387" s="11" t="s">
        <v>400</v>
      </c>
      <c r="B387" s="11" t="s">
        <v>401</v>
      </c>
      <c r="C387" s="24">
        <v>75.526500000000013</v>
      </c>
      <c r="D387" s="31">
        <f t="shared" si="38"/>
        <v>0</v>
      </c>
      <c r="E387" s="12">
        <f t="shared" si="37"/>
        <v>0</v>
      </c>
      <c r="F387" s="18">
        <v>1</v>
      </c>
      <c r="G387" s="14">
        <v>10082647075365</v>
      </c>
      <c r="H387" s="18">
        <v>20</v>
      </c>
      <c r="I387" s="14">
        <v>20082647075362</v>
      </c>
      <c r="J387" s="15">
        <v>82647075368</v>
      </c>
    </row>
    <row r="388" spans="1:10">
      <c r="A388" s="8" t="s">
        <v>508</v>
      </c>
      <c r="C388" s="24"/>
      <c r="D388" s="40" t="s">
        <v>530</v>
      </c>
      <c r="E388" s="12"/>
    </row>
    <row r="389" spans="1:10">
      <c r="A389" s="11" t="s">
        <v>402</v>
      </c>
      <c r="B389" s="11" t="s">
        <v>403</v>
      </c>
      <c r="C389" s="24">
        <v>65.603999999999999</v>
      </c>
      <c r="D389" s="31">
        <f t="shared" si="38"/>
        <v>0</v>
      </c>
      <c r="E389" s="12">
        <f t="shared" ref="E389:E410" si="39">C389*D389</f>
        <v>0</v>
      </c>
      <c r="F389" s="18">
        <v>1</v>
      </c>
      <c r="G389" s="14">
        <v>10082647128900</v>
      </c>
      <c r="H389" s="18">
        <v>24</v>
      </c>
      <c r="I389" s="14">
        <v>20082647128907</v>
      </c>
      <c r="J389" s="15">
        <v>82647128903</v>
      </c>
    </row>
    <row r="390" spans="1:10">
      <c r="A390" s="11" t="s">
        <v>404</v>
      </c>
      <c r="B390" s="11" t="s">
        <v>405</v>
      </c>
      <c r="C390" s="24">
        <v>76.093500000000006</v>
      </c>
      <c r="D390" s="31">
        <f t="shared" si="38"/>
        <v>0</v>
      </c>
      <c r="E390" s="12">
        <f t="shared" si="39"/>
        <v>0</v>
      </c>
      <c r="F390" s="18">
        <v>1</v>
      </c>
      <c r="G390" s="14">
        <v>10082647128924</v>
      </c>
      <c r="H390" s="18">
        <v>24</v>
      </c>
      <c r="I390" s="14">
        <v>20082647128921</v>
      </c>
      <c r="J390" s="15">
        <v>82647128927</v>
      </c>
    </row>
    <row r="391" spans="1:10">
      <c r="A391" s="11" t="s">
        <v>406</v>
      </c>
      <c r="B391" s="11" t="s">
        <v>407</v>
      </c>
      <c r="C391" s="24">
        <v>75.39</v>
      </c>
      <c r="D391" s="31">
        <f t="shared" si="38"/>
        <v>0</v>
      </c>
      <c r="E391" s="12">
        <f t="shared" si="39"/>
        <v>0</v>
      </c>
      <c r="F391" s="18">
        <v>1</v>
      </c>
      <c r="G391" s="14">
        <v>10082647128917</v>
      </c>
      <c r="H391" s="18">
        <v>24</v>
      </c>
      <c r="I391" s="14">
        <v>20082647128914</v>
      </c>
      <c r="J391" s="15">
        <v>82647128910</v>
      </c>
    </row>
    <row r="392" spans="1:10" s="42" customFormat="1">
      <c r="A392" s="51" t="s">
        <v>751</v>
      </c>
      <c r="B392" s="42" t="s">
        <v>752</v>
      </c>
      <c r="C392" s="24">
        <v>25.430720000000001</v>
      </c>
      <c r="D392" s="43">
        <f>$E$6</f>
        <v>0</v>
      </c>
      <c r="E392" s="44">
        <f t="shared" si="39"/>
        <v>0</v>
      </c>
      <c r="F392" s="45">
        <v>1</v>
      </c>
      <c r="G392" s="46">
        <v>10082647095479</v>
      </c>
      <c r="H392" s="45">
        <v>18</v>
      </c>
      <c r="I392" s="46">
        <v>20082647095476</v>
      </c>
      <c r="J392" s="47">
        <v>82647095472</v>
      </c>
    </row>
    <row r="393" spans="1:10">
      <c r="A393" s="11" t="s">
        <v>150</v>
      </c>
      <c r="B393" s="11" t="s">
        <v>151</v>
      </c>
      <c r="C393" s="24">
        <v>25.430720000000001</v>
      </c>
      <c r="D393" s="31">
        <f t="shared" si="38"/>
        <v>0</v>
      </c>
      <c r="E393" s="12">
        <f t="shared" si="39"/>
        <v>0</v>
      </c>
      <c r="F393" s="18">
        <v>1</v>
      </c>
      <c r="G393" s="14">
        <v>10082647030937</v>
      </c>
      <c r="H393" s="18">
        <v>24</v>
      </c>
      <c r="I393" s="14">
        <v>20082647030934</v>
      </c>
      <c r="J393" s="15">
        <v>82647030930</v>
      </c>
    </row>
    <row r="394" spans="1:10">
      <c r="A394" s="11" t="s">
        <v>408</v>
      </c>
      <c r="B394" s="11" t="s">
        <v>409</v>
      </c>
      <c r="C394" s="24">
        <v>291.14175999999998</v>
      </c>
      <c r="D394" s="31">
        <f t="shared" si="38"/>
        <v>0</v>
      </c>
      <c r="E394" s="12">
        <f t="shared" si="39"/>
        <v>0</v>
      </c>
      <c r="F394" s="18">
        <v>1</v>
      </c>
      <c r="G394" s="14">
        <v>10082647160115</v>
      </c>
      <c r="H394" s="18">
        <v>28</v>
      </c>
      <c r="I394" s="14">
        <v>20082647160112</v>
      </c>
      <c r="J394" s="15">
        <v>82647160118</v>
      </c>
    </row>
    <row r="395" spans="1:10">
      <c r="A395" s="11" t="s">
        <v>410</v>
      </c>
      <c r="B395" s="11" t="s">
        <v>411</v>
      </c>
      <c r="C395" s="24">
        <v>291.14175999999998</v>
      </c>
      <c r="D395" s="31">
        <f t="shared" si="38"/>
        <v>0</v>
      </c>
      <c r="E395" s="12">
        <f t="shared" si="39"/>
        <v>0</v>
      </c>
      <c r="F395" s="18">
        <v>1</v>
      </c>
      <c r="G395" s="14">
        <v>10082647780016</v>
      </c>
      <c r="H395" s="18">
        <v>28</v>
      </c>
      <c r="I395" s="14">
        <v>20082647780013</v>
      </c>
      <c r="J395" s="15">
        <v>82647780019</v>
      </c>
    </row>
    <row r="396" spans="1:10">
      <c r="A396" s="11" t="s">
        <v>412</v>
      </c>
      <c r="B396" s="11" t="s">
        <v>413</v>
      </c>
      <c r="C396" s="24">
        <v>72.009</v>
      </c>
      <c r="D396" s="31">
        <f t="shared" si="38"/>
        <v>0</v>
      </c>
      <c r="E396" s="12">
        <f t="shared" si="39"/>
        <v>0</v>
      </c>
      <c r="F396" s="18">
        <v>1</v>
      </c>
      <c r="G396" s="14">
        <v>10082647060125</v>
      </c>
      <c r="H396" s="18">
        <v>20</v>
      </c>
      <c r="I396" s="14">
        <v>20082647060122</v>
      </c>
      <c r="J396" s="15">
        <v>82647060128</v>
      </c>
    </row>
    <row r="397" spans="1:10">
      <c r="A397" s="11" t="s">
        <v>414</v>
      </c>
      <c r="B397" s="11" t="s">
        <v>415</v>
      </c>
      <c r="C397" s="24">
        <v>67.284000000000006</v>
      </c>
      <c r="D397" s="31">
        <f t="shared" si="38"/>
        <v>0</v>
      </c>
      <c r="E397" s="12">
        <f t="shared" si="39"/>
        <v>0</v>
      </c>
      <c r="F397" s="18">
        <v>1</v>
      </c>
      <c r="G397" s="14">
        <v>10082647060132</v>
      </c>
      <c r="H397" s="18">
        <v>20</v>
      </c>
      <c r="I397" s="14">
        <v>20082647060139</v>
      </c>
      <c r="J397" s="15">
        <v>82647060135</v>
      </c>
    </row>
    <row r="398" spans="1:10">
      <c r="A398" s="11" t="s">
        <v>416</v>
      </c>
      <c r="B398" s="11" t="s">
        <v>417</v>
      </c>
      <c r="C398" s="24">
        <v>60.364500000000007</v>
      </c>
      <c r="D398" s="31">
        <f t="shared" si="38"/>
        <v>0</v>
      </c>
      <c r="E398" s="12">
        <f t="shared" si="39"/>
        <v>0</v>
      </c>
      <c r="F398" s="18">
        <v>1</v>
      </c>
      <c r="G398" s="14">
        <v>10082647060149</v>
      </c>
      <c r="H398" s="18">
        <v>20</v>
      </c>
      <c r="I398" s="14">
        <v>20082647060146</v>
      </c>
      <c r="J398" s="15">
        <v>82647060142</v>
      </c>
    </row>
    <row r="399" spans="1:10">
      <c r="A399" s="11" t="s">
        <v>418</v>
      </c>
      <c r="B399" s="11" t="s">
        <v>419</v>
      </c>
      <c r="C399" s="24">
        <v>61.603500000000004</v>
      </c>
      <c r="D399" s="31">
        <f t="shared" si="38"/>
        <v>0</v>
      </c>
      <c r="E399" s="12">
        <f t="shared" si="39"/>
        <v>0</v>
      </c>
      <c r="F399" s="18">
        <v>1</v>
      </c>
      <c r="G399" s="14">
        <v>10082647060156</v>
      </c>
      <c r="H399" s="18">
        <v>20</v>
      </c>
      <c r="I399" s="14">
        <v>20082647060153</v>
      </c>
      <c r="J399" s="15">
        <v>82647060159</v>
      </c>
    </row>
    <row r="400" spans="1:10">
      <c r="A400" s="11" t="s">
        <v>420</v>
      </c>
      <c r="B400" s="11" t="s">
        <v>421</v>
      </c>
      <c r="C400" s="24">
        <v>57.7605</v>
      </c>
      <c r="D400" s="31">
        <f t="shared" si="38"/>
        <v>0</v>
      </c>
      <c r="E400" s="12">
        <f t="shared" si="39"/>
        <v>0</v>
      </c>
      <c r="F400" s="18">
        <v>1</v>
      </c>
      <c r="G400" s="14">
        <v>10082647060187</v>
      </c>
      <c r="H400" s="18">
        <v>20</v>
      </c>
      <c r="I400" s="14">
        <v>20082647060184</v>
      </c>
      <c r="J400" s="15">
        <v>82647060180</v>
      </c>
    </row>
    <row r="401" spans="1:10">
      <c r="A401" s="11" t="s">
        <v>422</v>
      </c>
      <c r="B401" s="11" t="s">
        <v>423</v>
      </c>
      <c r="C401" s="24">
        <v>57.225000000000001</v>
      </c>
      <c r="D401" s="31">
        <f t="shared" si="38"/>
        <v>0</v>
      </c>
      <c r="E401" s="12">
        <f t="shared" si="39"/>
        <v>0</v>
      </c>
      <c r="F401" s="18">
        <v>1</v>
      </c>
      <c r="G401" s="14">
        <v>10082647060194</v>
      </c>
      <c r="H401" s="18">
        <v>20</v>
      </c>
      <c r="I401" s="14">
        <v>20082647060191</v>
      </c>
      <c r="J401" s="15">
        <v>82647060197</v>
      </c>
    </row>
    <row r="402" spans="1:10">
      <c r="A402" s="11" t="s">
        <v>424</v>
      </c>
      <c r="B402" s="11" t="s">
        <v>425</v>
      </c>
      <c r="C402" s="24">
        <v>63.105000000000004</v>
      </c>
      <c r="D402" s="31">
        <f t="shared" si="38"/>
        <v>0</v>
      </c>
      <c r="E402" s="12">
        <f t="shared" si="39"/>
        <v>0</v>
      </c>
      <c r="F402" s="18">
        <v>1</v>
      </c>
      <c r="G402" s="14">
        <v>10082647060224</v>
      </c>
      <c r="H402" s="18">
        <v>20</v>
      </c>
      <c r="I402" s="14">
        <v>20082647060221</v>
      </c>
      <c r="J402" s="15">
        <v>82647060227</v>
      </c>
    </row>
    <row r="403" spans="1:10">
      <c r="A403" s="11" t="s">
        <v>426</v>
      </c>
      <c r="B403" s="11" t="s">
        <v>427</v>
      </c>
      <c r="C403" s="24">
        <v>70.234499999999997</v>
      </c>
      <c r="D403" s="31">
        <f t="shared" si="38"/>
        <v>0</v>
      </c>
      <c r="E403" s="12">
        <f t="shared" si="39"/>
        <v>0</v>
      </c>
      <c r="F403" s="18">
        <v>1</v>
      </c>
      <c r="G403" s="14">
        <v>10082647060231</v>
      </c>
      <c r="H403" s="18">
        <v>20</v>
      </c>
      <c r="I403" s="14">
        <v>20082647060238</v>
      </c>
      <c r="J403" s="15">
        <v>82647060234</v>
      </c>
    </row>
    <row r="404" spans="1:10">
      <c r="A404" s="11" t="s">
        <v>428</v>
      </c>
      <c r="B404" s="11" t="s">
        <v>429</v>
      </c>
      <c r="C404" s="24">
        <v>65.782499999999999</v>
      </c>
      <c r="D404" s="31">
        <f t="shared" si="38"/>
        <v>0</v>
      </c>
      <c r="E404" s="12">
        <f t="shared" si="39"/>
        <v>0</v>
      </c>
      <c r="F404" s="18">
        <v>1</v>
      </c>
      <c r="G404" s="14">
        <v>10082647060255</v>
      </c>
      <c r="H404" s="18">
        <v>25</v>
      </c>
      <c r="I404" s="14">
        <v>20082647060252</v>
      </c>
      <c r="J404" s="15">
        <v>82647060258</v>
      </c>
    </row>
    <row r="405" spans="1:10">
      <c r="A405" s="11" t="s">
        <v>430</v>
      </c>
      <c r="B405" s="11" t="s">
        <v>431</v>
      </c>
      <c r="C405" s="24">
        <v>115.03800000000001</v>
      </c>
      <c r="D405" s="31">
        <f t="shared" si="38"/>
        <v>0</v>
      </c>
      <c r="E405" s="12">
        <f t="shared" si="39"/>
        <v>0</v>
      </c>
      <c r="F405" s="18">
        <v>1</v>
      </c>
      <c r="G405" s="14">
        <v>10082647060262</v>
      </c>
      <c r="H405" s="18">
        <v>15</v>
      </c>
      <c r="I405" s="14">
        <v>20082647060269</v>
      </c>
      <c r="J405" s="15">
        <v>82647060265</v>
      </c>
    </row>
    <row r="406" spans="1:10">
      <c r="A406" s="11" t="s">
        <v>432</v>
      </c>
      <c r="B406" s="11" t="s">
        <v>433</v>
      </c>
      <c r="C406" s="24">
        <v>50.316000000000003</v>
      </c>
      <c r="D406" s="31">
        <f t="shared" si="38"/>
        <v>0</v>
      </c>
      <c r="E406" s="12">
        <f t="shared" si="39"/>
        <v>0</v>
      </c>
      <c r="F406" s="18">
        <v>1</v>
      </c>
      <c r="G406" s="14">
        <v>10082647060286</v>
      </c>
      <c r="H406" s="18">
        <v>25</v>
      </c>
      <c r="I406" s="14">
        <v>20082647060283</v>
      </c>
      <c r="J406" s="15">
        <v>82647060289</v>
      </c>
    </row>
    <row r="407" spans="1:10">
      <c r="A407" s="11" t="s">
        <v>434</v>
      </c>
      <c r="B407" s="11" t="s">
        <v>435</v>
      </c>
      <c r="C407" s="24">
        <v>79.642499999999998</v>
      </c>
      <c r="D407" s="31">
        <f t="shared" si="38"/>
        <v>0</v>
      </c>
      <c r="E407" s="12">
        <f t="shared" si="39"/>
        <v>0</v>
      </c>
      <c r="F407" s="18">
        <v>1</v>
      </c>
      <c r="G407" s="14">
        <v>10082647060293</v>
      </c>
      <c r="H407" s="18">
        <v>25</v>
      </c>
      <c r="I407" s="14">
        <v>20082647060290</v>
      </c>
      <c r="J407" s="15">
        <v>82647060296</v>
      </c>
    </row>
    <row r="408" spans="1:10">
      <c r="A408" s="11" t="s">
        <v>436</v>
      </c>
      <c r="B408" s="11" t="s">
        <v>437</v>
      </c>
      <c r="C408" s="24">
        <v>102.312</v>
      </c>
      <c r="D408" s="31">
        <f t="shared" si="38"/>
        <v>0</v>
      </c>
      <c r="E408" s="12">
        <f t="shared" si="39"/>
        <v>0</v>
      </c>
      <c r="F408" s="18">
        <v>1</v>
      </c>
      <c r="G408" s="14">
        <v>10082647060309</v>
      </c>
      <c r="H408" s="18">
        <v>20</v>
      </c>
      <c r="I408" s="14">
        <v>20082647060306</v>
      </c>
      <c r="J408" s="15">
        <v>82647060302</v>
      </c>
    </row>
    <row r="409" spans="1:10">
      <c r="A409" s="11" t="s">
        <v>521</v>
      </c>
      <c r="B409" s="11" t="s">
        <v>522</v>
      </c>
      <c r="C409" s="24">
        <v>121.611</v>
      </c>
      <c r="D409" s="31">
        <f t="shared" si="38"/>
        <v>0</v>
      </c>
      <c r="E409" s="12">
        <f t="shared" si="39"/>
        <v>0</v>
      </c>
      <c r="F409" s="18">
        <v>1</v>
      </c>
      <c r="G409" s="14">
        <v>10082647027166</v>
      </c>
      <c r="H409" s="18">
        <v>20</v>
      </c>
      <c r="I409" s="14">
        <v>20082647027163</v>
      </c>
      <c r="J409" s="15">
        <v>82647027169</v>
      </c>
    </row>
    <row r="410" spans="1:10">
      <c r="A410" s="11" t="s">
        <v>438</v>
      </c>
      <c r="B410" s="11" t="s">
        <v>439</v>
      </c>
      <c r="C410" s="24">
        <v>119.02800000000001</v>
      </c>
      <c r="D410" s="31">
        <f t="shared" si="38"/>
        <v>0</v>
      </c>
      <c r="E410" s="12">
        <f t="shared" si="39"/>
        <v>0</v>
      </c>
      <c r="F410" s="18">
        <v>1</v>
      </c>
      <c r="G410" s="14">
        <v>10082647060323</v>
      </c>
      <c r="H410" s="18">
        <v>15</v>
      </c>
      <c r="I410" s="14">
        <v>20082647060320</v>
      </c>
      <c r="J410" s="15">
        <v>82647060326</v>
      </c>
    </row>
    <row r="411" spans="1:10">
      <c r="A411" s="8" t="s">
        <v>515</v>
      </c>
      <c r="C411" s="24"/>
      <c r="D411" s="40" t="s">
        <v>530</v>
      </c>
      <c r="E411" s="12"/>
    </row>
    <row r="412" spans="1:10">
      <c r="A412" s="23">
        <v>41375</v>
      </c>
      <c r="B412" s="11" t="s">
        <v>442</v>
      </c>
      <c r="C412" s="24">
        <v>184.15949999999998</v>
      </c>
      <c r="D412" s="31">
        <f t="shared" si="38"/>
        <v>0</v>
      </c>
      <c r="E412" s="12">
        <f t="shared" ref="E412:E419" si="40">C412*D412</f>
        <v>0</v>
      </c>
      <c r="F412" s="18">
        <v>1</v>
      </c>
      <c r="G412" s="14">
        <v>10082647006291</v>
      </c>
      <c r="H412" s="18">
        <v>10</v>
      </c>
      <c r="I412" s="14">
        <v>20082647006298</v>
      </c>
      <c r="J412" s="15">
        <v>82647006294</v>
      </c>
    </row>
    <row r="413" spans="1:10">
      <c r="A413" s="23">
        <v>41380</v>
      </c>
      <c r="B413" s="11" t="s">
        <v>443</v>
      </c>
      <c r="C413" s="24">
        <v>179.82300000000001</v>
      </c>
      <c r="D413" s="31">
        <f t="shared" si="38"/>
        <v>0</v>
      </c>
      <c r="E413" s="12">
        <f t="shared" si="40"/>
        <v>0</v>
      </c>
      <c r="F413" s="18">
        <v>1</v>
      </c>
      <c r="G413" s="14">
        <v>10082647413808</v>
      </c>
      <c r="H413" s="18">
        <v>10</v>
      </c>
      <c r="I413" s="14">
        <v>20082647413805</v>
      </c>
      <c r="J413" s="15">
        <v>82647413801</v>
      </c>
    </row>
    <row r="414" spans="1:10">
      <c r="A414" s="23">
        <v>41390</v>
      </c>
      <c r="B414" s="11" t="s">
        <v>444</v>
      </c>
      <c r="C414" s="24">
        <v>185.60850000000002</v>
      </c>
      <c r="D414" s="31">
        <f t="shared" si="38"/>
        <v>0</v>
      </c>
      <c r="E414" s="12">
        <f t="shared" si="40"/>
        <v>0</v>
      </c>
      <c r="F414" s="18">
        <v>1</v>
      </c>
      <c r="G414" s="14">
        <v>10082647006314</v>
      </c>
      <c r="H414" s="18">
        <v>10</v>
      </c>
      <c r="I414" s="14">
        <v>20082647006311</v>
      </c>
      <c r="J414" s="15">
        <v>82647006317</v>
      </c>
    </row>
    <row r="415" spans="1:10">
      <c r="A415" s="11" t="s">
        <v>463</v>
      </c>
      <c r="B415" s="11" t="s">
        <v>464</v>
      </c>
      <c r="C415" s="24">
        <v>75.704999999999998</v>
      </c>
      <c r="D415" s="31">
        <f t="shared" si="38"/>
        <v>0</v>
      </c>
      <c r="E415" s="12">
        <f t="shared" si="40"/>
        <v>0</v>
      </c>
      <c r="F415" s="18">
        <v>1</v>
      </c>
      <c r="G415" s="14">
        <v>10082647058658</v>
      </c>
      <c r="H415" s="18">
        <v>24</v>
      </c>
      <c r="I415" s="14">
        <v>20082647058655</v>
      </c>
      <c r="J415" s="15">
        <v>82647058651</v>
      </c>
    </row>
    <row r="416" spans="1:10">
      <c r="A416" s="11" t="s">
        <v>465</v>
      </c>
      <c r="B416" s="11" t="s">
        <v>466</v>
      </c>
      <c r="C416" s="24">
        <v>55.996499999999997</v>
      </c>
      <c r="D416" s="31">
        <f t="shared" si="38"/>
        <v>0</v>
      </c>
      <c r="E416" s="12">
        <f t="shared" si="40"/>
        <v>0</v>
      </c>
      <c r="F416" s="18">
        <v>1</v>
      </c>
      <c r="G416" s="14">
        <v>10082647058665</v>
      </c>
      <c r="H416" s="18">
        <v>50</v>
      </c>
      <c r="I416" s="14">
        <v>20082647058662</v>
      </c>
      <c r="J416" s="15">
        <v>82647058668</v>
      </c>
    </row>
    <row r="417" spans="1:10">
      <c r="A417" s="11" t="s">
        <v>467</v>
      </c>
      <c r="B417" s="11" t="s">
        <v>468</v>
      </c>
      <c r="C417" s="24">
        <v>6.4050000000000002</v>
      </c>
      <c r="D417" s="31">
        <f t="shared" si="38"/>
        <v>0</v>
      </c>
      <c r="E417" s="12">
        <f t="shared" si="40"/>
        <v>0</v>
      </c>
      <c r="F417" s="18">
        <v>1</v>
      </c>
      <c r="G417" s="14">
        <v>10082647097565</v>
      </c>
      <c r="H417" s="18">
        <v>150</v>
      </c>
      <c r="I417" s="14">
        <v>20082647097562</v>
      </c>
      <c r="J417" s="15">
        <v>82647097568</v>
      </c>
    </row>
    <row r="418" spans="1:10">
      <c r="A418" s="11" t="s">
        <v>469</v>
      </c>
      <c r="B418" s="11" t="s">
        <v>470</v>
      </c>
      <c r="C418" s="24">
        <v>55.996499999999997</v>
      </c>
      <c r="D418" s="31">
        <f t="shared" si="38"/>
        <v>0</v>
      </c>
      <c r="E418" s="12">
        <f t="shared" si="40"/>
        <v>0</v>
      </c>
      <c r="F418" s="18">
        <v>1</v>
      </c>
      <c r="G418" s="14">
        <v>10082647092539</v>
      </c>
      <c r="H418" s="18">
        <v>50</v>
      </c>
      <c r="I418" s="14">
        <v>20082647092536</v>
      </c>
      <c r="J418" s="15">
        <v>82647092532</v>
      </c>
    </row>
    <row r="419" spans="1:10">
      <c r="A419" s="11" t="s">
        <v>471</v>
      </c>
      <c r="B419" s="11" t="s">
        <v>472</v>
      </c>
      <c r="C419" s="24">
        <v>8.5926400000000012</v>
      </c>
      <c r="D419" s="31">
        <f t="shared" si="38"/>
        <v>0</v>
      </c>
      <c r="E419" s="12">
        <f t="shared" si="40"/>
        <v>0</v>
      </c>
      <c r="F419" s="18">
        <v>1</v>
      </c>
      <c r="G419" s="14">
        <v>10082647097572</v>
      </c>
      <c r="H419" s="18">
        <v>50</v>
      </c>
      <c r="I419" s="14">
        <v>20082647097579</v>
      </c>
      <c r="J419" s="15">
        <v>82647097575</v>
      </c>
    </row>
    <row r="420" spans="1:10">
      <c r="A420" s="8" t="s">
        <v>516</v>
      </c>
      <c r="C420" s="24"/>
      <c r="D420" s="40" t="s">
        <v>530</v>
      </c>
      <c r="E420" s="12"/>
    </row>
    <row r="421" spans="1:10">
      <c r="A421" s="11" t="s">
        <v>445</v>
      </c>
      <c r="B421" s="11" t="s">
        <v>446</v>
      </c>
      <c r="C421" s="24">
        <v>16.253299999999999</v>
      </c>
      <c r="D421" s="31">
        <f t="shared" si="38"/>
        <v>0</v>
      </c>
      <c r="E421" s="12">
        <f t="shared" ref="E421:E430" si="41">C421*D421</f>
        <v>0</v>
      </c>
      <c r="F421" s="18">
        <v>1</v>
      </c>
      <c r="G421" s="14">
        <v>10082647095486</v>
      </c>
      <c r="H421" s="18">
        <v>100</v>
      </c>
      <c r="I421" s="14">
        <v>20082647095483</v>
      </c>
      <c r="J421" s="15">
        <v>82647095489</v>
      </c>
    </row>
    <row r="422" spans="1:10">
      <c r="A422" s="11" t="s">
        <v>447</v>
      </c>
      <c r="B422" s="11" t="s">
        <v>448</v>
      </c>
      <c r="C422" s="24">
        <v>27.378400000000003</v>
      </c>
      <c r="D422" s="31">
        <f t="shared" si="38"/>
        <v>0</v>
      </c>
      <c r="E422" s="12">
        <f t="shared" si="41"/>
        <v>0</v>
      </c>
      <c r="F422" s="18">
        <v>1</v>
      </c>
      <c r="G422" s="14">
        <v>10082647030852</v>
      </c>
      <c r="H422" s="18">
        <v>100</v>
      </c>
      <c r="I422" s="14">
        <v>20082647030859</v>
      </c>
      <c r="J422" s="15">
        <v>82647030855</v>
      </c>
    </row>
    <row r="423" spans="1:10">
      <c r="A423" s="11" t="s">
        <v>449</v>
      </c>
      <c r="B423" s="11" t="s">
        <v>450</v>
      </c>
      <c r="C423" s="24">
        <v>22.705400000000001</v>
      </c>
      <c r="D423" s="31">
        <f t="shared" si="38"/>
        <v>0</v>
      </c>
      <c r="E423" s="12">
        <f t="shared" si="41"/>
        <v>0</v>
      </c>
      <c r="F423" s="18">
        <v>1</v>
      </c>
      <c r="G423" s="14">
        <v>10082647060361</v>
      </c>
      <c r="H423" s="18">
        <v>100</v>
      </c>
      <c r="I423" s="14">
        <v>20082647060368</v>
      </c>
      <c r="J423" s="15">
        <v>82647060364</v>
      </c>
    </row>
    <row r="424" spans="1:10">
      <c r="A424" s="11" t="s">
        <v>451</v>
      </c>
      <c r="B424" s="11" t="s">
        <v>452</v>
      </c>
      <c r="C424" s="24">
        <v>159.852</v>
      </c>
      <c r="D424" s="31">
        <f t="shared" si="38"/>
        <v>0</v>
      </c>
      <c r="E424" s="12">
        <f t="shared" si="41"/>
        <v>0</v>
      </c>
      <c r="F424" s="18">
        <v>1</v>
      </c>
      <c r="G424" s="14">
        <v>10082647095905</v>
      </c>
      <c r="H424" s="18">
        <v>12</v>
      </c>
      <c r="I424" s="14">
        <v>20082647095902</v>
      </c>
      <c r="J424" s="15">
        <v>82647095908</v>
      </c>
    </row>
    <row r="425" spans="1:10">
      <c r="A425" s="11" t="s">
        <v>453</v>
      </c>
      <c r="B425" s="11" t="s">
        <v>454</v>
      </c>
      <c r="C425" s="24">
        <v>34.574400000000004</v>
      </c>
      <c r="D425" s="31">
        <f t="shared" si="38"/>
        <v>0</v>
      </c>
      <c r="E425" s="12">
        <f t="shared" si="41"/>
        <v>0</v>
      </c>
      <c r="F425" s="18">
        <v>1</v>
      </c>
      <c r="G425" s="14">
        <v>10082647151304</v>
      </c>
      <c r="H425" s="18">
        <v>20</v>
      </c>
      <c r="I425" s="14">
        <v>20082647151301</v>
      </c>
      <c r="J425" s="15">
        <v>82647151307</v>
      </c>
    </row>
    <row r="426" spans="1:10">
      <c r="A426" s="11" t="s">
        <v>455</v>
      </c>
      <c r="B426" s="11" t="s">
        <v>456</v>
      </c>
      <c r="C426" s="24">
        <v>43.232000000000006</v>
      </c>
      <c r="D426" s="31">
        <f t="shared" si="38"/>
        <v>0</v>
      </c>
      <c r="E426" s="12">
        <f t="shared" si="41"/>
        <v>0</v>
      </c>
      <c r="F426" s="18">
        <v>1</v>
      </c>
      <c r="G426" s="14">
        <v>10082647151311</v>
      </c>
      <c r="H426" s="18">
        <v>20</v>
      </c>
      <c r="I426" s="14">
        <v>20082647151318</v>
      </c>
      <c r="J426" s="15">
        <v>82647151314</v>
      </c>
    </row>
    <row r="427" spans="1:10">
      <c r="A427" s="11" t="s">
        <v>457</v>
      </c>
      <c r="B427" s="11" t="s">
        <v>458</v>
      </c>
      <c r="C427" s="24">
        <v>43.232000000000006</v>
      </c>
      <c r="D427" s="31">
        <f t="shared" si="38"/>
        <v>0</v>
      </c>
      <c r="E427" s="12">
        <f t="shared" si="41"/>
        <v>0</v>
      </c>
      <c r="F427" s="18">
        <v>1</v>
      </c>
      <c r="G427" s="14">
        <v>10082647151328</v>
      </c>
      <c r="H427" s="18">
        <v>20</v>
      </c>
      <c r="I427" s="14">
        <v>20082647151325</v>
      </c>
      <c r="J427" s="15">
        <v>82647151321</v>
      </c>
    </row>
    <row r="428" spans="1:10" s="42" customFormat="1">
      <c r="A428" s="42" t="s">
        <v>753</v>
      </c>
      <c r="B428" s="42" t="s">
        <v>754</v>
      </c>
      <c r="C428" s="24">
        <v>77.168000000000021</v>
      </c>
      <c r="D428" s="43">
        <f>$E$6</f>
        <v>0</v>
      </c>
      <c r="E428" s="44">
        <f t="shared" si="41"/>
        <v>0</v>
      </c>
      <c r="F428" s="45">
        <v>1</v>
      </c>
      <c r="G428" s="46">
        <v>10082647095929</v>
      </c>
      <c r="H428" s="45">
        <v>10</v>
      </c>
      <c r="I428" s="46">
        <v>20082647095926</v>
      </c>
      <c r="J428" s="47">
        <v>82647095922</v>
      </c>
    </row>
    <row r="429" spans="1:10">
      <c r="A429" s="11" t="s">
        <v>459</v>
      </c>
      <c r="B429" s="11" t="s">
        <v>460</v>
      </c>
      <c r="C429" s="24">
        <v>186.39600000000002</v>
      </c>
      <c r="D429" s="31">
        <f t="shared" si="38"/>
        <v>0</v>
      </c>
      <c r="E429" s="12">
        <f t="shared" si="41"/>
        <v>0</v>
      </c>
      <c r="F429" s="18">
        <v>1</v>
      </c>
      <c r="G429" s="14">
        <v>10082647157887</v>
      </c>
      <c r="H429" s="18">
        <v>12</v>
      </c>
      <c r="I429" s="14">
        <v>20082647157884</v>
      </c>
      <c r="J429" s="15">
        <v>82647157880</v>
      </c>
    </row>
    <row r="430" spans="1:10">
      <c r="A430" s="11" t="s">
        <v>461</v>
      </c>
      <c r="B430" s="11" t="s">
        <v>462</v>
      </c>
      <c r="C430" s="24">
        <v>5.9706000000000001</v>
      </c>
      <c r="D430" s="31">
        <f t="shared" si="38"/>
        <v>0</v>
      </c>
      <c r="E430" s="12">
        <f t="shared" si="41"/>
        <v>0</v>
      </c>
      <c r="F430" s="18">
        <v>20</v>
      </c>
      <c r="G430" s="14">
        <v>10082647076737</v>
      </c>
      <c r="H430" s="18">
        <v>160</v>
      </c>
      <c r="I430" s="14">
        <v>20082647076734</v>
      </c>
      <c r="J430" s="15">
        <v>82647076730</v>
      </c>
    </row>
    <row r="431" spans="1:10">
      <c r="A431" s="8" t="s">
        <v>517</v>
      </c>
      <c r="C431" s="24"/>
      <c r="D431" s="40" t="s">
        <v>530</v>
      </c>
      <c r="E431" s="12"/>
    </row>
    <row r="432" spans="1:10">
      <c r="A432" s="11" t="s">
        <v>473</v>
      </c>
      <c r="B432" s="11" t="s">
        <v>474</v>
      </c>
      <c r="C432" s="24">
        <v>49.582400000000007</v>
      </c>
      <c r="D432" s="31">
        <f t="shared" si="38"/>
        <v>0</v>
      </c>
      <c r="E432" s="12">
        <f>C432*D432</f>
        <v>0</v>
      </c>
      <c r="F432" s="18">
        <v>1</v>
      </c>
      <c r="G432" s="14">
        <v>10082647002828</v>
      </c>
      <c r="H432" s="18">
        <v>20</v>
      </c>
      <c r="I432" s="14">
        <v>20082647002825</v>
      </c>
      <c r="J432" s="15">
        <v>82647002821</v>
      </c>
    </row>
    <row r="433" spans="1:10">
      <c r="A433" s="11" t="s">
        <v>475</v>
      </c>
      <c r="B433" s="11" t="s">
        <v>476</v>
      </c>
      <c r="C433" s="24">
        <v>39.258240000000001</v>
      </c>
      <c r="D433" s="31">
        <f t="shared" si="38"/>
        <v>0</v>
      </c>
      <c r="E433" s="12">
        <f>C433*D433</f>
        <v>0</v>
      </c>
      <c r="F433" s="18">
        <v>20</v>
      </c>
      <c r="G433" s="14">
        <v>10082647058801</v>
      </c>
      <c r="H433" s="18">
        <v>40</v>
      </c>
      <c r="I433" s="14">
        <v>20082647058808</v>
      </c>
      <c r="J433" s="15">
        <v>82647058804</v>
      </c>
    </row>
    <row r="434" spans="1:10">
      <c r="A434" s="11" t="s">
        <v>477</v>
      </c>
      <c r="B434" s="11" t="s">
        <v>478</v>
      </c>
      <c r="C434" s="24">
        <v>13.489280000000003</v>
      </c>
      <c r="D434" s="31">
        <f t="shared" si="38"/>
        <v>0</v>
      </c>
      <c r="E434" s="12">
        <f>C434*D434</f>
        <v>0</v>
      </c>
      <c r="F434" s="18">
        <v>1</v>
      </c>
      <c r="G434" s="14">
        <v>10082647002835</v>
      </c>
      <c r="H434" s="18">
        <v>40</v>
      </c>
      <c r="I434" s="14">
        <v>20082647002832</v>
      </c>
      <c r="J434" s="15">
        <v>82647002838</v>
      </c>
    </row>
    <row r="435" spans="1:10">
      <c r="A435" s="11" t="s">
        <v>479</v>
      </c>
      <c r="B435" s="11" t="s">
        <v>480</v>
      </c>
      <c r="C435" s="24">
        <v>13.489280000000003</v>
      </c>
      <c r="D435" s="31">
        <f t="shared" si="38"/>
        <v>0</v>
      </c>
      <c r="E435" s="12">
        <f>C435*D435</f>
        <v>0</v>
      </c>
      <c r="F435" s="18">
        <v>1</v>
      </c>
      <c r="G435" s="14">
        <v>10082647010298</v>
      </c>
      <c r="H435" s="18">
        <v>40</v>
      </c>
      <c r="I435" s="14">
        <v>20082647010295</v>
      </c>
      <c r="J435" s="15">
        <v>82647010291</v>
      </c>
    </row>
    <row r="436" spans="1:10">
      <c r="A436" s="11" t="s">
        <v>440</v>
      </c>
      <c r="B436" s="11" t="s">
        <v>441</v>
      </c>
      <c r="C436" s="24">
        <v>22.668800000000001</v>
      </c>
      <c r="D436" s="31">
        <f t="shared" si="38"/>
        <v>0</v>
      </c>
      <c r="E436" s="12">
        <f>C436*D436</f>
        <v>0</v>
      </c>
      <c r="F436" s="18">
        <v>1</v>
      </c>
      <c r="G436" s="14">
        <v>10082647000688</v>
      </c>
      <c r="H436" s="18">
        <v>20</v>
      </c>
      <c r="I436" s="14">
        <v>20082647000685</v>
      </c>
      <c r="J436" s="15">
        <v>82647000681</v>
      </c>
    </row>
    <row r="437" spans="1:10">
      <c r="A437" s="8" t="s">
        <v>518</v>
      </c>
      <c r="C437" s="24"/>
      <c r="D437" s="40" t="s">
        <v>530</v>
      </c>
      <c r="E437" s="12"/>
    </row>
    <row r="438" spans="1:10">
      <c r="A438" s="11" t="s">
        <v>520</v>
      </c>
      <c r="B438" s="11" t="s">
        <v>523</v>
      </c>
      <c r="C438" s="24">
        <v>65.387700000000009</v>
      </c>
      <c r="D438" s="31">
        <f t="shared" si="38"/>
        <v>0</v>
      </c>
      <c r="E438" s="12">
        <f>C438*D438</f>
        <v>0</v>
      </c>
      <c r="F438" s="18">
        <v>1</v>
      </c>
      <c r="G438" s="14">
        <v>10082647060712</v>
      </c>
      <c r="H438" s="18">
        <v>40</v>
      </c>
      <c r="I438" s="14">
        <v>20082647060719</v>
      </c>
      <c r="J438" s="15">
        <v>82647060715</v>
      </c>
    </row>
    <row r="439" spans="1:10">
      <c r="A439" s="11" t="s">
        <v>481</v>
      </c>
      <c r="B439" s="11" t="s">
        <v>524</v>
      </c>
      <c r="C439" s="24">
        <v>58.090299999999999</v>
      </c>
      <c r="D439" s="31">
        <f t="shared" si="38"/>
        <v>0</v>
      </c>
      <c r="E439" s="12">
        <f>C439*D439</f>
        <v>0</v>
      </c>
      <c r="F439" s="18">
        <v>1</v>
      </c>
      <c r="G439" s="14">
        <v>10082647900506</v>
      </c>
      <c r="H439" s="18">
        <v>40</v>
      </c>
      <c r="I439" s="14">
        <v>20082647900503</v>
      </c>
      <c r="J439" s="15">
        <v>82647900509</v>
      </c>
    </row>
    <row r="440" spans="1:10">
      <c r="A440" s="8" t="s">
        <v>519</v>
      </c>
      <c r="C440" s="24"/>
      <c r="D440" s="40" t="s">
        <v>530</v>
      </c>
      <c r="E440" s="12"/>
    </row>
    <row r="441" spans="1:10">
      <c r="A441" s="11" t="s">
        <v>482</v>
      </c>
      <c r="B441" s="11" t="s">
        <v>525</v>
      </c>
      <c r="C441" s="24">
        <v>16.4955</v>
      </c>
      <c r="D441" s="31">
        <f t="shared" si="38"/>
        <v>0</v>
      </c>
      <c r="E441" s="12">
        <f>C441*D441</f>
        <v>0</v>
      </c>
      <c r="F441" s="18">
        <v>10</v>
      </c>
      <c r="G441" s="14">
        <v>10082647060729</v>
      </c>
      <c r="H441" s="18">
        <v>100</v>
      </c>
      <c r="I441" s="14">
        <v>20082647060726</v>
      </c>
      <c r="J441" s="15">
        <v>82647060722</v>
      </c>
    </row>
    <row r="442" spans="1:10">
      <c r="A442" s="11" t="s">
        <v>483</v>
      </c>
      <c r="B442" s="11" t="s">
        <v>684</v>
      </c>
      <c r="C442" s="24">
        <v>16.4955</v>
      </c>
      <c r="D442" s="31">
        <f>$E$6</f>
        <v>0</v>
      </c>
      <c r="E442" s="12">
        <f>C442*D442</f>
        <v>0</v>
      </c>
      <c r="F442" s="18">
        <v>10</v>
      </c>
      <c r="G442" s="14">
        <v>10082647060736</v>
      </c>
      <c r="H442" s="18">
        <v>100</v>
      </c>
      <c r="I442" s="14">
        <v>20082647060733</v>
      </c>
      <c r="J442" s="15">
        <v>82647060739</v>
      </c>
    </row>
    <row r="443" spans="1:10">
      <c r="A443" s="11" t="s">
        <v>484</v>
      </c>
      <c r="B443" s="11" t="s">
        <v>685</v>
      </c>
      <c r="C443" s="24">
        <v>16.4955</v>
      </c>
      <c r="D443" s="31">
        <f>$E$6</f>
        <v>0</v>
      </c>
      <c r="E443" s="12">
        <f>C443*D443</f>
        <v>0</v>
      </c>
      <c r="F443" s="18">
        <v>10</v>
      </c>
      <c r="G443" s="14">
        <v>10082647060743</v>
      </c>
      <c r="H443" s="18">
        <v>100</v>
      </c>
      <c r="I443" s="14">
        <v>20082647060740</v>
      </c>
      <c r="J443" s="15">
        <v>82647060746</v>
      </c>
    </row>
    <row r="444" spans="1:10">
      <c r="A444" s="11" t="s">
        <v>485</v>
      </c>
      <c r="B444" s="11" t="s">
        <v>688</v>
      </c>
      <c r="C444" s="24">
        <v>17.713500000000003</v>
      </c>
      <c r="D444" s="31">
        <f>$E$6</f>
        <v>0</v>
      </c>
      <c r="E444" s="12">
        <f>C444*D444</f>
        <v>0</v>
      </c>
      <c r="F444" s="18">
        <v>10</v>
      </c>
      <c r="G444" s="14">
        <v>10082647807744</v>
      </c>
      <c r="H444" s="18">
        <v>100</v>
      </c>
      <c r="I444" s="14">
        <v>20082647807741</v>
      </c>
      <c r="J444" s="15">
        <v>82647807747</v>
      </c>
    </row>
    <row r="445" spans="1:10">
      <c r="A445" s="11" t="s">
        <v>486</v>
      </c>
      <c r="B445" s="11" t="s">
        <v>526</v>
      </c>
      <c r="C445" s="24">
        <v>17.713500000000003</v>
      </c>
      <c r="D445" s="31">
        <f>$E$6</f>
        <v>0</v>
      </c>
      <c r="E445" s="12">
        <f>C445*D445</f>
        <v>0</v>
      </c>
      <c r="F445" s="18">
        <v>10</v>
      </c>
      <c r="G445" s="14">
        <v>10082647060750</v>
      </c>
      <c r="H445" s="18">
        <v>100</v>
      </c>
      <c r="I445" s="14">
        <v>20082647060757</v>
      </c>
      <c r="J445" s="15">
        <v>82647060753</v>
      </c>
    </row>
    <row r="446" spans="1:10">
      <c r="C446" s="22"/>
      <c r="D446" s="31"/>
      <c r="E446" s="12"/>
    </row>
    <row r="447" spans="1:10">
      <c r="A447" s="68" t="s">
        <v>530</v>
      </c>
      <c r="B447" s="74"/>
    </row>
    <row r="450" s="11" customFormat="1"/>
    <row r="451" s="11" customFormat="1"/>
  </sheetData>
  <autoFilter ref="A5:J445" xr:uid="{00000000-0001-0000-0000-000000000000}"/>
  <sortState xmlns:xlrd2="http://schemas.microsoft.com/office/spreadsheetml/2017/richdata2" ref="A279:J290">
    <sortCondition ref="A279"/>
  </sortState>
  <mergeCells count="3">
    <mergeCell ref="A170:B170"/>
    <mergeCell ref="A227:B227"/>
    <mergeCell ref="A42:B42"/>
  </mergeCells>
  <phoneticPr fontId="4" type="noConversion"/>
  <printOptions horizontalCentered="1" gridLines="1"/>
  <pageMargins left="0.25" right="0.25" top="1" bottom="1" header="0.25" footer="0.25"/>
  <pageSetup scale="61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PL-0522-PLSPEC</vt:lpstr>
      <vt:lpstr>'PL-0522-PLSPEC'!Print_Area</vt:lpstr>
      <vt:lpstr>'PL-0522-PLSPEC'!Print_Titles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Eugene Marshall</cp:lastModifiedBy>
  <cp:lastPrinted>2020-12-23T15:44:22Z</cp:lastPrinted>
  <dcterms:created xsi:type="dcterms:W3CDTF">2010-11-30T22:11:34Z</dcterms:created>
  <dcterms:modified xsi:type="dcterms:W3CDTF">2022-04-27T20:41:04Z</dcterms:modified>
</cp:coreProperties>
</file>