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tconorca1-my.sharepoint.com/personal/genem_matco-norca_com/Documents/MATCO-NORCA/aaPRICING ADMINISTRATION/PRICE INCREASE/2022/06 2022/MATCO/Revised Price Sheets/Updated/"/>
    </mc:Choice>
  </mc:AlternateContent>
  <xr:revisionPtr revIDLastSave="7" documentId="8_{6B6B7B57-011E-4A7F-97CE-CD1E2DCC6551}" xr6:coauthVersionLast="47" xr6:coauthVersionMax="47" xr10:uidLastSave="{E6223EF7-0898-46D5-94FA-39837CE3A9EB}"/>
  <bookViews>
    <workbookView xWindow="23880" yWindow="660" windowWidth="24240" windowHeight="13740" xr2:uid="{00000000-000D-0000-FFFF-FFFF00000000}"/>
  </bookViews>
  <sheets>
    <sheet name="CIV" sheetId="3" r:id="rId1"/>
  </sheets>
  <definedNames>
    <definedName name="_xlnm._FilterDatabase" localSheetId="0" hidden="1">CIV!$A$5:$H$581</definedName>
    <definedName name="_xlnm.Print_Area" localSheetId="0">CIV!$A$1:$H$581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4" i="3" l="1"/>
  <c r="D74" i="3"/>
  <c r="D73" i="3"/>
  <c r="E73" i="3" s="1"/>
  <c r="E72" i="3"/>
  <c r="D72" i="3"/>
  <c r="D71" i="3"/>
  <c r="E71" i="3" s="1"/>
  <c r="E70" i="3"/>
  <c r="D70" i="3"/>
  <c r="D53" i="3"/>
  <c r="E53" i="3" s="1"/>
  <c r="D52" i="3"/>
  <c r="E52" i="3" s="1"/>
  <c r="D51" i="3"/>
  <c r="D50" i="3"/>
  <c r="E50" i="3" s="1"/>
  <c r="D49" i="3"/>
  <c r="E49" i="3" s="1"/>
  <c r="E51" i="3" l="1"/>
  <c r="D247" i="3"/>
  <c r="E247" i="3" s="1"/>
  <c r="D246" i="3"/>
  <c r="E246" i="3" s="1"/>
  <c r="D245" i="3"/>
  <c r="E245" i="3" s="1"/>
  <c r="D244" i="3"/>
  <c r="E244" i="3" s="1"/>
  <c r="D243" i="3"/>
  <c r="E243" i="3" s="1"/>
  <c r="D242" i="3"/>
  <c r="E242" i="3" s="1"/>
  <c r="D241" i="3"/>
  <c r="E241" i="3" s="1"/>
  <c r="D68" i="3" l="1"/>
  <c r="E68" i="3" s="1"/>
  <c r="D67" i="3"/>
  <c r="E67" i="3" s="1"/>
  <c r="D65" i="3"/>
  <c r="E65" i="3" s="1"/>
  <c r="D64" i="3"/>
  <c r="E64" i="3" s="1"/>
  <c r="D63" i="3"/>
  <c r="E63" i="3" s="1"/>
  <c r="D62" i="3"/>
  <c r="E62" i="3" s="1"/>
  <c r="D61" i="3"/>
  <c r="E61" i="3" s="1"/>
  <c r="D59" i="3"/>
  <c r="E59" i="3" s="1"/>
  <c r="D58" i="3"/>
  <c r="E58" i="3" s="1"/>
  <c r="D57" i="3"/>
  <c r="E57" i="3" s="1"/>
  <c r="D56" i="3"/>
  <c r="E56" i="3" s="1"/>
  <c r="D55" i="3"/>
  <c r="E55" i="3" s="1"/>
  <c r="D47" i="3"/>
  <c r="E47" i="3" s="1"/>
  <c r="D46" i="3"/>
  <c r="E46" i="3" s="1"/>
  <c r="D45" i="3"/>
  <c r="E45" i="3" s="1"/>
  <c r="D44" i="3"/>
  <c r="E44" i="3" s="1"/>
  <c r="D43" i="3"/>
  <c r="E43" i="3" s="1"/>
  <c r="D42" i="3"/>
  <c r="E42" i="3" s="1"/>
  <c r="D40" i="3"/>
  <c r="E40" i="3" s="1"/>
  <c r="D39" i="3"/>
  <c r="E39" i="3" s="1"/>
  <c r="D38" i="3"/>
  <c r="E38" i="3" s="1"/>
  <c r="D37" i="3"/>
  <c r="E37" i="3" s="1"/>
  <c r="D36" i="3"/>
  <c r="E36" i="3" s="1"/>
  <c r="D35" i="3"/>
  <c r="E35" i="3" s="1"/>
  <c r="D33" i="3"/>
  <c r="E33" i="3" s="1"/>
  <c r="D32" i="3"/>
  <c r="E32" i="3" s="1"/>
  <c r="D31" i="3"/>
  <c r="E31" i="3" s="1"/>
  <c r="D30" i="3"/>
  <c r="E30" i="3" s="1"/>
  <c r="D29" i="3"/>
  <c r="E29" i="3" s="1"/>
  <c r="D28" i="3"/>
  <c r="E28" i="3" s="1"/>
  <c r="D27" i="3"/>
  <c r="E27" i="3" s="1"/>
  <c r="D26" i="3"/>
  <c r="E26" i="3" s="1"/>
  <c r="D25" i="3"/>
  <c r="E25" i="3" s="1"/>
  <c r="D24" i="3"/>
  <c r="E24" i="3" s="1"/>
  <c r="D23" i="3"/>
  <c r="E23" i="3" s="1"/>
  <c r="D22" i="3"/>
  <c r="E22" i="3" s="1"/>
  <c r="D20" i="3"/>
  <c r="E20" i="3" s="1"/>
  <c r="D19" i="3"/>
  <c r="E19" i="3" s="1"/>
  <c r="D18" i="3"/>
  <c r="E18" i="3" s="1"/>
  <c r="D17" i="3"/>
  <c r="E17" i="3" s="1"/>
  <c r="D16" i="3"/>
  <c r="E16" i="3" s="1"/>
  <c r="D15" i="3"/>
  <c r="E15" i="3" s="1"/>
  <c r="D14" i="3"/>
  <c r="E14" i="3" s="1"/>
  <c r="D13" i="3"/>
  <c r="E13" i="3" s="1"/>
  <c r="D12" i="3"/>
  <c r="E12" i="3" s="1"/>
  <c r="D11" i="3"/>
  <c r="E11" i="3" s="1"/>
  <c r="D10" i="3"/>
  <c r="E10" i="3" s="1"/>
  <c r="D9" i="3"/>
  <c r="E9" i="3" s="1"/>
  <c r="D8" i="3"/>
  <c r="E8" i="3" s="1"/>
  <c r="D383" i="3"/>
  <c r="E383" i="3" s="1"/>
  <c r="D379" i="3"/>
  <c r="E379" i="3" s="1"/>
  <c r="D445" i="3"/>
  <c r="E445" i="3" s="1"/>
  <c r="D442" i="3"/>
  <c r="E442" i="3" s="1"/>
  <c r="D441" i="3"/>
  <c r="E441" i="3" s="1"/>
  <c r="D423" i="3"/>
  <c r="E423" i="3" s="1"/>
  <c r="D419" i="3"/>
  <c r="E419" i="3" s="1"/>
  <c r="D405" i="3"/>
  <c r="E405" i="3" s="1"/>
  <c r="D401" i="3"/>
  <c r="E401" i="3" s="1"/>
  <c r="D362" i="3"/>
  <c r="E362" i="3" s="1"/>
  <c r="D363" i="3"/>
  <c r="E363" i="3" s="1"/>
  <c r="D364" i="3"/>
  <c r="E364" i="3" s="1"/>
  <c r="D76" i="3"/>
  <c r="E76" i="3" s="1"/>
  <c r="D77" i="3"/>
  <c r="E77" i="3" s="1"/>
  <c r="D78" i="3"/>
  <c r="E78" i="3" s="1"/>
  <c r="D79" i="3"/>
  <c r="E79" i="3" s="1"/>
  <c r="D80" i="3"/>
  <c r="E80" i="3" s="1"/>
  <c r="D81" i="3"/>
  <c r="E81" i="3" s="1"/>
  <c r="D82" i="3"/>
  <c r="E82" i="3" s="1"/>
  <c r="D83" i="3"/>
  <c r="E83" i="3" s="1"/>
  <c r="D84" i="3"/>
  <c r="E84" i="3" s="1"/>
  <c r="D86" i="3"/>
  <c r="E86" i="3" s="1"/>
  <c r="D87" i="3"/>
  <c r="E87" i="3" s="1"/>
  <c r="D88" i="3"/>
  <c r="E88" i="3" s="1"/>
  <c r="D89" i="3"/>
  <c r="E89" i="3" s="1"/>
  <c r="D90" i="3"/>
  <c r="E90" i="3" s="1"/>
  <c r="D91" i="3"/>
  <c r="E91" i="3" s="1"/>
  <c r="D93" i="3"/>
  <c r="E93" i="3" s="1"/>
  <c r="D94" i="3"/>
  <c r="E94" i="3" s="1"/>
  <c r="D95" i="3"/>
  <c r="E95" i="3" s="1"/>
  <c r="D96" i="3"/>
  <c r="E96" i="3" s="1"/>
  <c r="D97" i="3"/>
  <c r="E97" i="3" s="1"/>
  <c r="D98" i="3"/>
  <c r="E98" i="3" s="1"/>
  <c r="D100" i="3"/>
  <c r="E100" i="3" s="1"/>
  <c r="D101" i="3"/>
  <c r="E101" i="3" s="1"/>
  <c r="D102" i="3"/>
  <c r="E102" i="3" s="1"/>
  <c r="D103" i="3"/>
  <c r="E103" i="3" s="1"/>
  <c r="D104" i="3"/>
  <c r="E104" i="3" s="1"/>
  <c r="D106" i="3"/>
  <c r="E106" i="3" s="1"/>
  <c r="D107" i="3"/>
  <c r="E107" i="3" s="1"/>
  <c r="D108" i="3"/>
  <c r="E108" i="3" s="1"/>
  <c r="D109" i="3"/>
  <c r="E109" i="3" s="1"/>
  <c r="D110" i="3"/>
  <c r="E110" i="3" s="1"/>
  <c r="D111" i="3"/>
  <c r="E111" i="3" s="1"/>
  <c r="D113" i="3"/>
  <c r="E113" i="3" s="1"/>
  <c r="D114" i="3"/>
  <c r="E114" i="3" s="1"/>
  <c r="D115" i="3"/>
  <c r="E115" i="3" s="1"/>
  <c r="D116" i="3"/>
  <c r="E116" i="3" s="1"/>
  <c r="D117" i="3"/>
  <c r="E117" i="3" s="1"/>
  <c r="D118" i="3"/>
  <c r="E118" i="3" s="1"/>
  <c r="D119" i="3"/>
  <c r="E119" i="3" s="1"/>
  <c r="D120" i="3"/>
  <c r="E120" i="3" s="1"/>
  <c r="D122" i="3"/>
  <c r="E122" i="3" s="1"/>
  <c r="D123" i="3"/>
  <c r="E123" i="3" s="1"/>
  <c r="D124" i="3"/>
  <c r="E124" i="3" s="1"/>
  <c r="D125" i="3"/>
  <c r="E125" i="3" s="1"/>
  <c r="D126" i="3"/>
  <c r="E126" i="3" s="1"/>
  <c r="D127" i="3"/>
  <c r="E127" i="3" s="1"/>
  <c r="D128" i="3"/>
  <c r="E128" i="3" s="1"/>
  <c r="D130" i="3"/>
  <c r="E130" i="3" s="1"/>
  <c r="D131" i="3"/>
  <c r="E131" i="3" s="1"/>
  <c r="D132" i="3"/>
  <c r="E132" i="3" s="1"/>
  <c r="D133" i="3"/>
  <c r="E133" i="3" s="1"/>
  <c r="D134" i="3"/>
  <c r="E134" i="3" s="1"/>
  <c r="D135" i="3"/>
  <c r="E135" i="3" s="1"/>
  <c r="D137" i="3"/>
  <c r="E137" i="3" s="1"/>
  <c r="D138" i="3"/>
  <c r="E138" i="3" s="1"/>
  <c r="D139" i="3"/>
  <c r="E139" i="3" s="1"/>
  <c r="D140" i="3"/>
  <c r="E140" i="3" s="1"/>
  <c r="D141" i="3"/>
  <c r="E141" i="3" s="1"/>
  <c r="D142" i="3"/>
  <c r="E142" i="3" s="1"/>
  <c r="D144" i="3"/>
  <c r="E144" i="3" s="1"/>
  <c r="D145" i="3"/>
  <c r="E145" i="3" s="1"/>
  <c r="D146" i="3"/>
  <c r="E146" i="3" s="1"/>
  <c r="D147" i="3"/>
  <c r="E147" i="3" s="1"/>
  <c r="D148" i="3"/>
  <c r="E148" i="3" s="1"/>
  <c r="D150" i="3"/>
  <c r="E150" i="3" s="1"/>
  <c r="D151" i="3"/>
  <c r="E151" i="3" s="1"/>
  <c r="D152" i="3"/>
  <c r="E152" i="3" s="1"/>
  <c r="D153" i="3"/>
  <c r="E153" i="3" s="1"/>
  <c r="D155" i="3"/>
  <c r="E155" i="3" s="1"/>
  <c r="D156" i="3"/>
  <c r="E156" i="3" s="1"/>
  <c r="D157" i="3"/>
  <c r="E157" i="3" s="1"/>
  <c r="D158" i="3"/>
  <c r="E158" i="3" s="1"/>
  <c r="D159" i="3"/>
  <c r="E159" i="3" s="1"/>
  <c r="D160" i="3"/>
  <c r="E160" i="3" s="1"/>
  <c r="D161" i="3"/>
  <c r="E161" i="3" s="1"/>
  <c r="D162" i="3"/>
  <c r="E162" i="3" s="1"/>
  <c r="D164" i="3"/>
  <c r="E164" i="3" s="1"/>
  <c r="D165" i="3"/>
  <c r="E165" i="3" s="1"/>
  <c r="D166" i="3"/>
  <c r="E166" i="3" s="1"/>
  <c r="D167" i="3"/>
  <c r="E167" i="3" s="1"/>
  <c r="D168" i="3"/>
  <c r="E168" i="3" s="1"/>
  <c r="D169" i="3"/>
  <c r="E169" i="3" s="1"/>
  <c r="D170" i="3"/>
  <c r="E170" i="3" s="1"/>
  <c r="D171" i="3"/>
  <c r="E171" i="3" s="1"/>
  <c r="D172" i="3"/>
  <c r="E172" i="3" s="1"/>
  <c r="D174" i="3"/>
  <c r="E174" i="3" s="1"/>
  <c r="D175" i="3"/>
  <c r="E175" i="3" s="1"/>
  <c r="D176" i="3"/>
  <c r="E176" i="3" s="1"/>
  <c r="D177" i="3"/>
  <c r="E177" i="3" s="1"/>
  <c r="D178" i="3"/>
  <c r="E178" i="3" s="1"/>
  <c r="D179" i="3"/>
  <c r="E179" i="3" s="1"/>
  <c r="D180" i="3"/>
  <c r="E180" i="3" s="1"/>
  <c r="D182" i="3"/>
  <c r="E182" i="3" s="1"/>
  <c r="D183" i="3"/>
  <c r="E183" i="3" s="1"/>
  <c r="D184" i="3"/>
  <c r="E184" i="3" s="1"/>
  <c r="D185" i="3"/>
  <c r="E185" i="3" s="1"/>
  <c r="D186" i="3"/>
  <c r="E186" i="3" s="1"/>
  <c r="D187" i="3"/>
  <c r="E187" i="3" s="1"/>
  <c r="D188" i="3"/>
  <c r="E188" i="3" s="1"/>
  <c r="D189" i="3"/>
  <c r="E189" i="3" s="1"/>
  <c r="D191" i="3"/>
  <c r="E191" i="3" s="1"/>
  <c r="D192" i="3"/>
  <c r="E192" i="3" s="1"/>
  <c r="D193" i="3"/>
  <c r="E193" i="3" s="1"/>
  <c r="D194" i="3"/>
  <c r="E194" i="3" s="1"/>
  <c r="D195" i="3"/>
  <c r="E195" i="3" s="1"/>
  <c r="D196" i="3"/>
  <c r="E196" i="3" s="1"/>
  <c r="D197" i="3"/>
  <c r="E197" i="3" s="1"/>
  <c r="D198" i="3"/>
  <c r="E198" i="3" s="1"/>
  <c r="D200" i="3"/>
  <c r="E200" i="3" s="1"/>
  <c r="D201" i="3"/>
  <c r="E201" i="3" s="1"/>
  <c r="D202" i="3"/>
  <c r="E202" i="3" s="1"/>
  <c r="D203" i="3"/>
  <c r="E203" i="3" s="1"/>
  <c r="D204" i="3"/>
  <c r="E204" i="3" s="1"/>
  <c r="D205" i="3"/>
  <c r="E205" i="3" s="1"/>
  <c r="D207" i="3"/>
  <c r="E207" i="3" s="1"/>
  <c r="D208" i="3"/>
  <c r="E208" i="3" s="1"/>
  <c r="D209" i="3"/>
  <c r="E209" i="3" s="1"/>
  <c r="D210" i="3"/>
  <c r="E210" i="3" s="1"/>
  <c r="D211" i="3"/>
  <c r="E211" i="3" s="1"/>
  <c r="D212" i="3"/>
  <c r="E212" i="3" s="1"/>
  <c r="D213" i="3"/>
  <c r="E213" i="3" s="1"/>
  <c r="D214" i="3"/>
  <c r="E214" i="3" s="1"/>
  <c r="D215" i="3"/>
  <c r="E215" i="3" s="1"/>
  <c r="D217" i="3"/>
  <c r="E217" i="3" s="1"/>
  <c r="D218" i="3"/>
  <c r="E218" i="3" s="1"/>
  <c r="D219" i="3"/>
  <c r="E219" i="3" s="1"/>
  <c r="D220" i="3"/>
  <c r="E220" i="3" s="1"/>
  <c r="D221" i="3"/>
  <c r="E221" i="3" s="1"/>
  <c r="D223" i="3"/>
  <c r="E223" i="3" s="1"/>
  <c r="D224" i="3"/>
  <c r="E224" i="3" s="1"/>
  <c r="D226" i="3"/>
  <c r="E226" i="3" s="1"/>
  <c r="D227" i="3"/>
  <c r="E227" i="3" s="1"/>
  <c r="D228" i="3"/>
  <c r="E228" i="3" s="1"/>
  <c r="D229" i="3"/>
  <c r="E229" i="3" s="1"/>
  <c r="D230" i="3"/>
  <c r="E230" i="3" s="1"/>
  <c r="D231" i="3"/>
  <c r="E231" i="3" s="1"/>
  <c r="D233" i="3"/>
  <c r="E233" i="3" s="1"/>
  <c r="D234" i="3"/>
  <c r="E234" i="3" s="1"/>
  <c r="D235" i="3"/>
  <c r="E235" i="3" s="1"/>
  <c r="D236" i="3"/>
  <c r="E236" i="3" s="1"/>
  <c r="D237" i="3"/>
  <c r="E237" i="3" s="1"/>
  <c r="D238" i="3"/>
  <c r="E238" i="3" s="1"/>
  <c r="D239" i="3"/>
  <c r="E239" i="3" s="1"/>
  <c r="D249" i="3"/>
  <c r="E249" i="3" s="1"/>
  <c r="D250" i="3"/>
  <c r="E250" i="3" s="1"/>
  <c r="D251" i="3"/>
  <c r="E251" i="3" s="1"/>
  <c r="D252" i="3"/>
  <c r="E252" i="3" s="1"/>
  <c r="D253" i="3"/>
  <c r="E253" i="3" s="1"/>
  <c r="D254" i="3"/>
  <c r="E254" i="3" s="1"/>
  <c r="D255" i="3"/>
  <c r="E255" i="3" s="1"/>
  <c r="D257" i="3"/>
  <c r="E257" i="3" s="1"/>
  <c r="D258" i="3"/>
  <c r="E258" i="3" s="1"/>
  <c r="D259" i="3"/>
  <c r="E259" i="3" s="1"/>
  <c r="D260" i="3"/>
  <c r="E260" i="3" s="1"/>
  <c r="D261" i="3"/>
  <c r="E261" i="3" s="1"/>
  <c r="D262" i="3"/>
  <c r="E262" i="3" s="1"/>
  <c r="D263" i="3"/>
  <c r="E263" i="3" s="1"/>
  <c r="D264" i="3"/>
  <c r="E264" i="3" s="1"/>
  <c r="D265" i="3"/>
  <c r="E265" i="3" s="1"/>
  <c r="D266" i="3"/>
  <c r="E266" i="3" s="1"/>
  <c r="D267" i="3"/>
  <c r="E267" i="3" s="1"/>
  <c r="D268" i="3"/>
  <c r="E268" i="3" s="1"/>
  <c r="D270" i="3"/>
  <c r="E270" i="3" s="1"/>
  <c r="D271" i="3"/>
  <c r="E271" i="3" s="1"/>
  <c r="D272" i="3"/>
  <c r="E272" i="3" s="1"/>
  <c r="D273" i="3"/>
  <c r="E273" i="3" s="1"/>
  <c r="D274" i="3"/>
  <c r="E274" i="3" s="1"/>
  <c r="D275" i="3"/>
  <c r="E275" i="3" s="1"/>
  <c r="D277" i="3"/>
  <c r="E277" i="3" s="1"/>
  <c r="D278" i="3"/>
  <c r="E278" i="3" s="1"/>
  <c r="D279" i="3"/>
  <c r="E279" i="3" s="1"/>
  <c r="D280" i="3"/>
  <c r="E280" i="3" s="1"/>
  <c r="D281" i="3"/>
  <c r="E281" i="3" s="1"/>
  <c r="D282" i="3"/>
  <c r="E282" i="3" s="1"/>
  <c r="D284" i="3"/>
  <c r="E284" i="3" s="1"/>
  <c r="D285" i="3"/>
  <c r="E285" i="3" s="1"/>
  <c r="D286" i="3"/>
  <c r="E286" i="3" s="1"/>
  <c r="D287" i="3"/>
  <c r="E287" i="3" s="1"/>
  <c r="D288" i="3"/>
  <c r="E288" i="3" s="1"/>
  <c r="D289" i="3"/>
  <c r="E289" i="3" s="1"/>
  <c r="D290" i="3"/>
  <c r="E290" i="3" s="1"/>
  <c r="D291" i="3"/>
  <c r="E291" i="3" s="1"/>
  <c r="D292" i="3"/>
  <c r="E292" i="3" s="1"/>
  <c r="D293" i="3"/>
  <c r="E293" i="3" s="1"/>
  <c r="D294" i="3"/>
  <c r="E294" i="3" s="1"/>
  <c r="D295" i="3"/>
  <c r="E295" i="3" s="1"/>
  <c r="D296" i="3"/>
  <c r="E296" i="3" s="1"/>
  <c r="D297" i="3"/>
  <c r="E297" i="3" s="1"/>
  <c r="D299" i="3"/>
  <c r="E299" i="3" s="1"/>
  <c r="D300" i="3"/>
  <c r="E300" i="3" s="1"/>
  <c r="D302" i="3"/>
  <c r="E302" i="3" s="1"/>
  <c r="D303" i="3"/>
  <c r="E303" i="3" s="1"/>
  <c r="D304" i="3"/>
  <c r="E304" i="3" s="1"/>
  <c r="D305" i="3"/>
  <c r="E305" i="3" s="1"/>
  <c r="D306" i="3"/>
  <c r="E306" i="3" s="1"/>
  <c r="D308" i="3"/>
  <c r="E308" i="3" s="1"/>
  <c r="D309" i="3"/>
  <c r="E309" i="3" s="1"/>
  <c r="D310" i="3"/>
  <c r="E310" i="3" s="1"/>
  <c r="D311" i="3"/>
  <c r="E311" i="3" s="1"/>
  <c r="D312" i="3"/>
  <c r="E312" i="3" s="1"/>
  <c r="D313" i="3"/>
  <c r="E313" i="3" s="1"/>
  <c r="D314" i="3"/>
  <c r="E314" i="3" s="1"/>
  <c r="D315" i="3"/>
  <c r="E315" i="3" s="1"/>
  <c r="D316" i="3"/>
  <c r="E316" i="3" s="1"/>
  <c r="D318" i="3"/>
  <c r="E318" i="3" s="1"/>
  <c r="D319" i="3"/>
  <c r="E319" i="3" s="1"/>
  <c r="D320" i="3"/>
  <c r="E320" i="3" s="1"/>
  <c r="D321" i="3"/>
  <c r="E321" i="3" s="1"/>
  <c r="D323" i="3"/>
  <c r="E323" i="3" s="1"/>
  <c r="D324" i="3"/>
  <c r="E324" i="3" s="1"/>
  <c r="D325" i="3"/>
  <c r="E325" i="3" s="1"/>
  <c r="D326" i="3"/>
  <c r="E326" i="3" s="1"/>
  <c r="D327" i="3"/>
  <c r="E327" i="3" s="1"/>
  <c r="D328" i="3"/>
  <c r="E328" i="3" s="1"/>
  <c r="D329" i="3"/>
  <c r="E329" i="3" s="1"/>
  <c r="D330" i="3"/>
  <c r="E330" i="3" s="1"/>
  <c r="D331" i="3"/>
  <c r="E331" i="3" s="1"/>
  <c r="D333" i="3"/>
  <c r="E333" i="3" s="1"/>
  <c r="D334" i="3"/>
  <c r="E334" i="3" s="1"/>
  <c r="D335" i="3"/>
  <c r="E335" i="3" s="1"/>
  <c r="D336" i="3"/>
  <c r="E336" i="3" s="1"/>
  <c r="D337" i="3"/>
  <c r="E337" i="3" s="1"/>
  <c r="D338" i="3"/>
  <c r="E338" i="3" s="1"/>
  <c r="D339" i="3"/>
  <c r="E339" i="3" s="1"/>
  <c r="D340" i="3"/>
  <c r="E340" i="3" s="1"/>
  <c r="D342" i="3"/>
  <c r="E342" i="3" s="1"/>
  <c r="D343" i="3"/>
  <c r="E343" i="3" s="1"/>
  <c r="D344" i="3"/>
  <c r="E344" i="3" s="1"/>
  <c r="D345" i="3"/>
  <c r="E345" i="3" s="1"/>
  <c r="D346" i="3"/>
  <c r="E346" i="3" s="1"/>
  <c r="D347" i="3"/>
  <c r="E347" i="3" s="1"/>
  <c r="D348" i="3"/>
  <c r="E348" i="3" s="1"/>
  <c r="D350" i="3"/>
  <c r="E350" i="3" s="1"/>
  <c r="D351" i="3"/>
  <c r="E351" i="3" s="1"/>
  <c r="D352" i="3"/>
  <c r="E352" i="3" s="1"/>
  <c r="D353" i="3"/>
  <c r="E353" i="3" s="1"/>
  <c r="D354" i="3"/>
  <c r="E354" i="3" s="1"/>
  <c r="D355" i="3"/>
  <c r="E355" i="3" s="1"/>
  <c r="D356" i="3"/>
  <c r="E356" i="3" s="1"/>
  <c r="D357" i="3"/>
  <c r="E357" i="3" s="1"/>
  <c r="D358" i="3"/>
  <c r="E358" i="3" s="1"/>
  <c r="D359" i="3"/>
  <c r="E359" i="3" s="1"/>
  <c r="D360" i="3"/>
  <c r="E360" i="3" s="1"/>
  <c r="D366" i="3"/>
  <c r="E366" i="3" s="1"/>
  <c r="D367" i="3"/>
  <c r="E367" i="3" s="1"/>
  <c r="D368" i="3"/>
  <c r="E368" i="3" s="1"/>
  <c r="D369" i="3"/>
  <c r="E369" i="3" s="1"/>
  <c r="D370" i="3"/>
  <c r="E370" i="3" s="1"/>
  <c r="D371" i="3"/>
  <c r="E371" i="3" s="1"/>
  <c r="D372" i="3"/>
  <c r="E372" i="3" s="1"/>
  <c r="D373" i="3"/>
  <c r="E373" i="3" s="1"/>
  <c r="D374" i="3"/>
  <c r="E374" i="3" s="1"/>
  <c r="D376" i="3"/>
  <c r="E376" i="3" s="1"/>
  <c r="D377" i="3"/>
  <c r="E377" i="3" s="1"/>
  <c r="D378" i="3"/>
  <c r="E378" i="3" s="1"/>
  <c r="D380" i="3"/>
  <c r="E380" i="3" s="1"/>
  <c r="D381" i="3"/>
  <c r="E381" i="3" s="1"/>
  <c r="D382" i="3"/>
  <c r="E382" i="3" s="1"/>
  <c r="D384" i="3"/>
  <c r="E384" i="3" s="1"/>
  <c r="D385" i="3"/>
  <c r="E385" i="3" s="1"/>
  <c r="D386" i="3"/>
  <c r="E386" i="3" s="1"/>
  <c r="D388" i="3"/>
  <c r="E388" i="3" s="1"/>
  <c r="D389" i="3"/>
  <c r="E389" i="3" s="1"/>
  <c r="D390" i="3"/>
  <c r="E390" i="3" s="1"/>
  <c r="D391" i="3"/>
  <c r="E391" i="3" s="1"/>
  <c r="D392" i="3"/>
  <c r="E392" i="3" s="1"/>
  <c r="D393" i="3"/>
  <c r="E393" i="3" s="1"/>
  <c r="D394" i="3"/>
  <c r="E394" i="3" s="1"/>
  <c r="D395" i="3"/>
  <c r="E395" i="3" s="1"/>
  <c r="D396" i="3"/>
  <c r="E396" i="3" s="1"/>
  <c r="D397" i="3"/>
  <c r="E397" i="3" s="1"/>
  <c r="D399" i="3"/>
  <c r="E399" i="3" s="1"/>
  <c r="D400" i="3"/>
  <c r="E400" i="3" s="1"/>
  <c r="D402" i="3"/>
  <c r="E402" i="3" s="1"/>
  <c r="D403" i="3"/>
  <c r="E403" i="3" s="1"/>
  <c r="D404" i="3"/>
  <c r="E404" i="3" s="1"/>
  <c r="D407" i="3"/>
  <c r="E407" i="3" s="1"/>
  <c r="D408" i="3"/>
  <c r="E408" i="3" s="1"/>
  <c r="D409" i="3"/>
  <c r="E409" i="3" s="1"/>
  <c r="D410" i="3"/>
  <c r="E410" i="3" s="1"/>
  <c r="D411" i="3"/>
  <c r="E411" i="3" s="1"/>
  <c r="D412" i="3"/>
  <c r="E412" i="3" s="1"/>
  <c r="D413" i="3"/>
  <c r="E413" i="3" s="1"/>
  <c r="D414" i="3"/>
  <c r="E414" i="3" s="1"/>
  <c r="D415" i="3"/>
  <c r="E415" i="3" s="1"/>
  <c r="D417" i="3"/>
  <c r="E417" i="3" s="1"/>
  <c r="D418" i="3"/>
  <c r="E418" i="3" s="1"/>
  <c r="D420" i="3"/>
  <c r="E420" i="3" s="1"/>
  <c r="D421" i="3"/>
  <c r="E421" i="3" s="1"/>
  <c r="D422" i="3"/>
  <c r="E422" i="3" s="1"/>
  <c r="D424" i="3"/>
  <c r="E424" i="3" s="1"/>
  <c r="D425" i="3"/>
  <c r="E425" i="3" s="1"/>
  <c r="D426" i="3"/>
  <c r="E426" i="3" s="1"/>
  <c r="D427" i="3"/>
  <c r="E427" i="3" s="1"/>
  <c r="D429" i="3"/>
  <c r="E429" i="3" s="1"/>
  <c r="D430" i="3"/>
  <c r="E430" i="3" s="1"/>
  <c r="D431" i="3"/>
  <c r="E431" i="3" s="1"/>
  <c r="D432" i="3"/>
  <c r="E432" i="3" s="1"/>
  <c r="D433" i="3"/>
  <c r="E433" i="3" s="1"/>
  <c r="D434" i="3"/>
  <c r="E434" i="3" s="1"/>
  <c r="D435" i="3"/>
  <c r="E435" i="3" s="1"/>
  <c r="D436" i="3"/>
  <c r="E436" i="3" s="1"/>
  <c r="D437" i="3"/>
  <c r="E437" i="3" s="1"/>
  <c r="D439" i="3"/>
  <c r="E439" i="3" s="1"/>
  <c r="D440" i="3"/>
  <c r="E440" i="3" s="1"/>
  <c r="D443" i="3"/>
  <c r="E443" i="3" s="1"/>
  <c r="D444" i="3"/>
  <c r="E444" i="3" s="1"/>
  <c r="D447" i="3"/>
  <c r="E447" i="3" s="1"/>
  <c r="D448" i="3"/>
  <c r="E448" i="3" s="1"/>
  <c r="D449" i="3"/>
  <c r="E449" i="3" s="1"/>
  <c r="D450" i="3"/>
  <c r="E450" i="3" s="1"/>
  <c r="D451" i="3"/>
  <c r="E451" i="3" s="1"/>
  <c r="D452" i="3"/>
  <c r="E452" i="3" s="1"/>
  <c r="D453" i="3"/>
  <c r="E453" i="3" s="1"/>
  <c r="D455" i="3"/>
  <c r="E455" i="3" s="1"/>
  <c r="D456" i="3"/>
  <c r="E456" i="3" s="1"/>
  <c r="D457" i="3"/>
  <c r="E457" i="3" s="1"/>
  <c r="D458" i="3"/>
  <c r="E458" i="3" s="1"/>
  <c r="D459" i="3"/>
  <c r="E459" i="3" s="1"/>
  <c r="D461" i="3"/>
  <c r="E461" i="3" s="1"/>
  <c r="D462" i="3"/>
  <c r="E462" i="3" s="1"/>
  <c r="D463" i="3"/>
  <c r="E463" i="3" s="1"/>
  <c r="D464" i="3"/>
  <c r="E464" i="3" s="1"/>
  <c r="D465" i="3"/>
  <c r="E465" i="3" s="1"/>
  <c r="D466" i="3"/>
  <c r="E466" i="3" s="1"/>
  <c r="D467" i="3"/>
  <c r="E467" i="3" s="1"/>
  <c r="D468" i="3"/>
  <c r="E468" i="3" s="1"/>
  <c r="D469" i="3"/>
  <c r="E469" i="3" s="1"/>
  <c r="D470" i="3"/>
  <c r="E470" i="3" s="1"/>
  <c r="D471" i="3"/>
  <c r="E471" i="3" s="1"/>
  <c r="D472" i="3"/>
  <c r="E472" i="3" s="1"/>
  <c r="D474" i="3"/>
  <c r="E474" i="3" s="1"/>
  <c r="D475" i="3"/>
  <c r="E475" i="3" s="1"/>
  <c r="D476" i="3"/>
  <c r="E476" i="3" s="1"/>
  <c r="D477" i="3"/>
  <c r="E477" i="3" s="1"/>
  <c r="D478" i="3"/>
  <c r="E478" i="3" s="1"/>
  <c r="D479" i="3"/>
  <c r="E479" i="3" s="1"/>
  <c r="D480" i="3"/>
  <c r="E480" i="3" s="1"/>
  <c r="D482" i="3"/>
  <c r="E482" i="3" s="1"/>
  <c r="D483" i="3"/>
  <c r="E483" i="3" s="1"/>
  <c r="D484" i="3"/>
  <c r="E484" i="3" s="1"/>
  <c r="D485" i="3"/>
  <c r="E485" i="3" s="1"/>
  <c r="D486" i="3"/>
  <c r="E486" i="3" s="1"/>
  <c r="D487" i="3"/>
  <c r="E487" i="3" s="1"/>
  <c r="D488" i="3"/>
  <c r="E488" i="3" s="1"/>
  <c r="D490" i="3"/>
  <c r="E490" i="3" s="1"/>
  <c r="D491" i="3"/>
  <c r="E491" i="3" s="1"/>
  <c r="D493" i="3"/>
  <c r="E493" i="3" s="1"/>
  <c r="D494" i="3"/>
  <c r="E494" i="3" s="1"/>
  <c r="D495" i="3"/>
  <c r="E495" i="3" s="1"/>
  <c r="D496" i="3"/>
  <c r="E496" i="3" s="1"/>
  <c r="D497" i="3"/>
  <c r="E497" i="3" s="1"/>
  <c r="D498" i="3"/>
  <c r="E498" i="3" s="1"/>
  <c r="D499" i="3"/>
  <c r="E499" i="3" s="1"/>
  <c r="D500" i="3"/>
  <c r="E500" i="3" s="1"/>
  <c r="D501" i="3"/>
  <c r="E501" i="3" s="1"/>
  <c r="D502" i="3"/>
  <c r="E502" i="3" s="1"/>
  <c r="D503" i="3"/>
  <c r="E503" i="3" s="1"/>
  <c r="D504" i="3"/>
  <c r="E504" i="3" s="1"/>
  <c r="D505" i="3"/>
  <c r="E505" i="3" s="1"/>
  <c r="D506" i="3"/>
  <c r="E506" i="3" s="1"/>
  <c r="D507" i="3"/>
  <c r="E507" i="3" s="1"/>
  <c r="D508" i="3"/>
  <c r="E508" i="3" s="1"/>
  <c r="D509" i="3"/>
  <c r="E509" i="3" s="1"/>
  <c r="D510" i="3"/>
  <c r="E510" i="3" s="1"/>
  <c r="D511" i="3"/>
  <c r="E511" i="3" s="1"/>
  <c r="D512" i="3"/>
  <c r="E512" i="3" s="1"/>
  <c r="D513" i="3"/>
  <c r="E513" i="3" s="1"/>
  <c r="D514" i="3"/>
  <c r="E514" i="3" s="1"/>
  <c r="D515" i="3"/>
  <c r="E515" i="3" s="1"/>
  <c r="D517" i="3"/>
  <c r="E517" i="3" s="1"/>
  <c r="D518" i="3"/>
  <c r="E518" i="3" s="1"/>
  <c r="D519" i="3"/>
  <c r="E519" i="3" s="1"/>
  <c r="D520" i="3"/>
  <c r="E520" i="3" s="1"/>
  <c r="D521" i="3"/>
  <c r="E521" i="3" s="1"/>
  <c r="D522" i="3"/>
  <c r="E522" i="3" s="1"/>
  <c r="D523" i="3"/>
  <c r="E523" i="3" s="1"/>
  <c r="D524" i="3"/>
  <c r="E524" i="3" s="1"/>
  <c r="D525" i="3"/>
  <c r="E525" i="3" s="1"/>
  <c r="D526" i="3"/>
  <c r="E526" i="3" s="1"/>
  <c r="D527" i="3"/>
  <c r="E527" i="3" s="1"/>
  <c r="D528" i="3"/>
  <c r="E528" i="3" s="1"/>
  <c r="D529" i="3"/>
  <c r="E529" i="3" s="1"/>
  <c r="D530" i="3"/>
  <c r="E530" i="3" s="1"/>
  <c r="D531" i="3"/>
  <c r="E531" i="3" s="1"/>
  <c r="D533" i="3"/>
  <c r="E533" i="3" s="1"/>
  <c r="D534" i="3"/>
  <c r="E534" i="3" s="1"/>
  <c r="D535" i="3"/>
  <c r="E535" i="3" s="1"/>
  <c r="D536" i="3"/>
  <c r="E536" i="3" s="1"/>
  <c r="D537" i="3"/>
  <c r="E537" i="3" s="1"/>
  <c r="D538" i="3"/>
  <c r="E538" i="3" s="1"/>
  <c r="D539" i="3"/>
  <c r="E539" i="3" s="1"/>
  <c r="D540" i="3"/>
  <c r="E540" i="3" s="1"/>
  <c r="D541" i="3"/>
  <c r="E541" i="3" s="1"/>
  <c r="D542" i="3"/>
  <c r="E542" i="3" s="1"/>
  <c r="D543" i="3"/>
  <c r="E543" i="3" s="1"/>
  <c r="D544" i="3"/>
  <c r="E544" i="3" s="1"/>
  <c r="D545" i="3"/>
  <c r="E545" i="3" s="1"/>
  <c r="D546" i="3"/>
  <c r="E546" i="3" s="1"/>
  <c r="D547" i="3"/>
  <c r="E547" i="3" s="1"/>
  <c r="D549" i="3"/>
  <c r="E549" i="3" s="1"/>
  <c r="D550" i="3"/>
  <c r="E550" i="3" s="1"/>
  <c r="D551" i="3"/>
  <c r="E551" i="3" s="1"/>
  <c r="D552" i="3"/>
  <c r="E552" i="3" s="1"/>
  <c r="D553" i="3"/>
  <c r="E553" i="3" s="1"/>
  <c r="D554" i="3"/>
  <c r="E554" i="3" s="1"/>
  <c r="D555" i="3"/>
  <c r="E555" i="3" s="1"/>
  <c r="D556" i="3"/>
  <c r="E556" i="3" s="1"/>
  <c r="D557" i="3"/>
  <c r="E557" i="3" s="1"/>
  <c r="D559" i="3"/>
  <c r="E559" i="3" s="1"/>
  <c r="D560" i="3"/>
  <c r="E560" i="3" s="1"/>
  <c r="D561" i="3"/>
  <c r="E561" i="3" s="1"/>
  <c r="D562" i="3"/>
  <c r="E562" i="3" s="1"/>
  <c r="D563" i="3"/>
  <c r="E563" i="3" s="1"/>
  <c r="D564" i="3"/>
  <c r="E564" i="3" s="1"/>
  <c r="D565" i="3"/>
  <c r="E565" i="3" s="1"/>
  <c r="D567" i="3"/>
  <c r="E567" i="3" s="1"/>
  <c r="D568" i="3"/>
  <c r="E568" i="3" s="1"/>
  <c r="D569" i="3"/>
  <c r="E569" i="3" s="1"/>
  <c r="D570" i="3"/>
  <c r="E570" i="3" s="1"/>
  <c r="D571" i="3"/>
  <c r="E571" i="3" s="1"/>
  <c r="D572" i="3"/>
  <c r="E572" i="3" s="1"/>
  <c r="D574" i="3"/>
  <c r="E574" i="3" s="1"/>
  <c r="D575" i="3"/>
  <c r="E575" i="3" s="1"/>
  <c r="D576" i="3"/>
  <c r="E576" i="3" s="1"/>
  <c r="D577" i="3"/>
  <c r="E577" i="3" s="1"/>
  <c r="D578" i="3"/>
  <c r="E578" i="3" s="1"/>
  <c r="D579" i="3"/>
  <c r="E579" i="3" s="1"/>
  <c r="D580" i="3"/>
  <c r="E580" i="3" s="1"/>
  <c r="D581" i="3"/>
  <c r="E581" i="3" s="1"/>
</calcChain>
</file>

<file path=xl/sharedStrings.xml><?xml version="1.0" encoding="utf-8"?>
<sst xmlns="http://schemas.openxmlformats.org/spreadsheetml/2006/main" count="1159" uniqueCount="1097">
  <si>
    <t>200M15W</t>
  </si>
  <si>
    <t>200W15W</t>
  </si>
  <si>
    <t>200W15NW</t>
  </si>
  <si>
    <t>200FJ15W</t>
  </si>
  <si>
    <t>200M16RW</t>
  </si>
  <si>
    <t>200M16W</t>
  </si>
  <si>
    <t>200W16W</t>
  </si>
  <si>
    <t>200W16NW</t>
  </si>
  <si>
    <t>200FJ16W</t>
  </si>
  <si>
    <t>200W08W</t>
  </si>
  <si>
    <t>200W08NW</t>
  </si>
  <si>
    <t>200M10W</t>
  </si>
  <si>
    <t>200W10W</t>
  </si>
  <si>
    <t>200W10NW</t>
  </si>
  <si>
    <t>200FJ10W</t>
  </si>
  <si>
    <t>200M11W</t>
  </si>
  <si>
    <t>200W11W</t>
  </si>
  <si>
    <t>200W11NW</t>
  </si>
  <si>
    <t>200FJ11W</t>
  </si>
  <si>
    <t>200M13RW</t>
  </si>
  <si>
    <t>200M13W</t>
  </si>
  <si>
    <t>200W13W</t>
  </si>
  <si>
    <t>200W13NW</t>
  </si>
  <si>
    <t>200W13RW</t>
  </si>
  <si>
    <t>200FJ13W</t>
  </si>
  <si>
    <t>200M14RW</t>
  </si>
  <si>
    <t>200M14W</t>
  </si>
  <si>
    <t>200W14W</t>
  </si>
  <si>
    <t>200W14NW</t>
  </si>
  <si>
    <t>10RW15</t>
  </si>
  <si>
    <t>10RW16</t>
  </si>
  <si>
    <t>10RW08N</t>
  </si>
  <si>
    <t>10RW08</t>
  </si>
  <si>
    <t>10RS08N</t>
  </si>
  <si>
    <t>10RS08</t>
  </si>
  <si>
    <t>10RT08</t>
  </si>
  <si>
    <t>10RW09</t>
  </si>
  <si>
    <t>10RS09N</t>
  </si>
  <si>
    <t>10RS09</t>
  </si>
  <si>
    <t>10RT09</t>
  </si>
  <si>
    <t>10RW10N</t>
  </si>
  <si>
    <t>10RW10</t>
  </si>
  <si>
    <t>10RS10</t>
  </si>
  <si>
    <t>10RS10N</t>
  </si>
  <si>
    <t>10RT10</t>
  </si>
  <si>
    <t>10RW11N</t>
  </si>
  <si>
    <t>10RW11</t>
  </si>
  <si>
    <t>10RS11</t>
  </si>
  <si>
    <t>10RS11N</t>
  </si>
  <si>
    <t>10RT11</t>
  </si>
  <si>
    <t>10RW12N</t>
  </si>
  <si>
    <t>10RW12</t>
  </si>
  <si>
    <t>10RS12</t>
  </si>
  <si>
    <t>10RW13</t>
  </si>
  <si>
    <t>10RW13N</t>
  </si>
  <si>
    <t>10RS13</t>
  </si>
  <si>
    <t>10RT13</t>
  </si>
  <si>
    <t>10RW14</t>
  </si>
  <si>
    <t>10RW14N</t>
  </si>
  <si>
    <t>10RT14</t>
  </si>
  <si>
    <t>10RS08NS</t>
  </si>
  <si>
    <t>140F08</t>
  </si>
  <si>
    <t>140F09</t>
  </si>
  <si>
    <t>140F10</t>
  </si>
  <si>
    <t>140F11</t>
  </si>
  <si>
    <t>140F12</t>
  </si>
  <si>
    <t>140F13</t>
  </si>
  <si>
    <t>140F14</t>
  </si>
  <si>
    <t>140F15</t>
  </si>
  <si>
    <t>140F16</t>
  </si>
  <si>
    <t>150F15</t>
  </si>
  <si>
    <t>150F08</t>
  </si>
  <si>
    <t>150F09</t>
  </si>
  <si>
    <t>150F10</t>
  </si>
  <si>
    <t>150F11</t>
  </si>
  <si>
    <t>150F13</t>
  </si>
  <si>
    <t>150F14</t>
  </si>
  <si>
    <t>105W15</t>
  </si>
  <si>
    <t>120W15</t>
  </si>
  <si>
    <t>120WC15</t>
  </si>
  <si>
    <t>105W16</t>
  </si>
  <si>
    <t>120W16</t>
  </si>
  <si>
    <t>120WC16</t>
  </si>
  <si>
    <t>100W17</t>
  </si>
  <si>
    <t>100M17</t>
  </si>
  <si>
    <t>105W17</t>
  </si>
  <si>
    <t>120WC17</t>
  </si>
  <si>
    <t>100W18</t>
  </si>
  <si>
    <t>100M18</t>
  </si>
  <si>
    <t>105W18</t>
  </si>
  <si>
    <t>120WC18</t>
  </si>
  <si>
    <t>105W10</t>
  </si>
  <si>
    <t>120W10</t>
  </si>
  <si>
    <t>120WC10</t>
  </si>
  <si>
    <t>105W11</t>
  </si>
  <si>
    <t>120W11</t>
  </si>
  <si>
    <t>120WC11</t>
  </si>
  <si>
    <t>105W13</t>
  </si>
  <si>
    <t>120W13</t>
  </si>
  <si>
    <t>120WC13</t>
  </si>
  <si>
    <t>105W14</t>
  </si>
  <si>
    <t>120W14</t>
  </si>
  <si>
    <t>120WC14</t>
  </si>
  <si>
    <t>115F15</t>
  </si>
  <si>
    <t>115F16</t>
  </si>
  <si>
    <t>115F08</t>
  </si>
  <si>
    <t>115S08</t>
  </si>
  <si>
    <t>115F09</t>
  </si>
  <si>
    <t>115S09</t>
  </si>
  <si>
    <t>115F10</t>
  </si>
  <si>
    <t>115S10</t>
  </si>
  <si>
    <t>115F11</t>
  </si>
  <si>
    <t>115S11</t>
  </si>
  <si>
    <t>115F12</t>
  </si>
  <si>
    <t>115F13</t>
  </si>
  <si>
    <t>115F14</t>
  </si>
  <si>
    <t>120F15</t>
  </si>
  <si>
    <t>120F16</t>
  </si>
  <si>
    <t>120F08</t>
  </si>
  <si>
    <t>120S08</t>
  </si>
  <si>
    <t>120F09</t>
  </si>
  <si>
    <t>120S09</t>
  </si>
  <si>
    <t>120F10</t>
  </si>
  <si>
    <t>120S10</t>
  </si>
  <si>
    <t>120F11</t>
  </si>
  <si>
    <t>120S11</t>
  </si>
  <si>
    <t>120F12</t>
  </si>
  <si>
    <t>120F13</t>
  </si>
  <si>
    <t>120S13</t>
  </si>
  <si>
    <t>120F14</t>
  </si>
  <si>
    <t>120SS10</t>
  </si>
  <si>
    <t>120SS11</t>
  </si>
  <si>
    <t>100F08</t>
  </si>
  <si>
    <t>100F09</t>
  </si>
  <si>
    <t>100F10</t>
  </si>
  <si>
    <t>100F11</t>
  </si>
  <si>
    <t>100F12</t>
  </si>
  <si>
    <t>100F13</t>
  </si>
  <si>
    <t>100F14</t>
  </si>
  <si>
    <t>100F15</t>
  </si>
  <si>
    <t>100F16</t>
  </si>
  <si>
    <t>100F17</t>
  </si>
  <si>
    <t>100F18</t>
  </si>
  <si>
    <t>100F19</t>
  </si>
  <si>
    <t>100S08</t>
  </si>
  <si>
    <t>100S09</t>
  </si>
  <si>
    <t>100S10</t>
  </si>
  <si>
    <t>100S11</t>
  </si>
  <si>
    <t>100S12</t>
  </si>
  <si>
    <t>100S13</t>
  </si>
  <si>
    <t>105F08</t>
  </si>
  <si>
    <t>105F09</t>
  </si>
  <si>
    <t>105F10</t>
  </si>
  <si>
    <t>105F11</t>
  </si>
  <si>
    <t>105F12</t>
  </si>
  <si>
    <t>105F13</t>
  </si>
  <si>
    <t>105F14</t>
  </si>
  <si>
    <t>105F15</t>
  </si>
  <si>
    <t>105F16</t>
  </si>
  <si>
    <t>105F17</t>
  </si>
  <si>
    <t>105F18</t>
  </si>
  <si>
    <t>105F19</t>
  </si>
  <si>
    <t>105F20</t>
  </si>
  <si>
    <t>105F24</t>
  </si>
  <si>
    <t>105S08</t>
  </si>
  <si>
    <t>105S09</t>
  </si>
  <si>
    <t>200F09</t>
  </si>
  <si>
    <t>200F10</t>
  </si>
  <si>
    <t>200F11</t>
  </si>
  <si>
    <t>200F13</t>
  </si>
  <si>
    <t>200F14</t>
  </si>
  <si>
    <t>200F15</t>
  </si>
  <si>
    <t>205F10</t>
  </si>
  <si>
    <t>205F11</t>
  </si>
  <si>
    <t>205F13</t>
  </si>
  <si>
    <t>205F14</t>
  </si>
  <si>
    <t>205F15</t>
  </si>
  <si>
    <t>140S03</t>
  </si>
  <si>
    <t>140S04</t>
  </si>
  <si>
    <t>140S05</t>
  </si>
  <si>
    <t>140S06</t>
  </si>
  <si>
    <t>140S07</t>
  </si>
  <si>
    <t>140S08</t>
  </si>
  <si>
    <t>140S09</t>
  </si>
  <si>
    <t>140S10</t>
  </si>
  <si>
    <t>CVC-10</t>
  </si>
  <si>
    <t>CVC-12</t>
  </si>
  <si>
    <t>CVC-14</t>
  </si>
  <si>
    <t>CVC-16</t>
  </si>
  <si>
    <t>CVC-2</t>
  </si>
  <si>
    <t>CVC-2.5</t>
  </si>
  <si>
    <t>CVC-3</t>
  </si>
  <si>
    <t>CVC-4</t>
  </si>
  <si>
    <t>CVC-5</t>
  </si>
  <si>
    <t>CVC-6</t>
  </si>
  <si>
    <t>CVC-8</t>
  </si>
  <si>
    <t>SC-10</t>
  </si>
  <si>
    <t>SC-12</t>
  </si>
  <si>
    <t>SC-2</t>
  </si>
  <si>
    <t>SC-2.5</t>
  </si>
  <si>
    <t>SC-3</t>
  </si>
  <si>
    <t>SC-4</t>
  </si>
  <si>
    <t>SC-5</t>
  </si>
  <si>
    <t>SC-6</t>
  </si>
  <si>
    <t>SC-8</t>
  </si>
  <si>
    <t>200WD15N</t>
  </si>
  <si>
    <t>200WD15</t>
  </si>
  <si>
    <t>200RTD15</t>
  </si>
  <si>
    <t>200WD16N</t>
  </si>
  <si>
    <t>200WD16</t>
  </si>
  <si>
    <t>200RTD16</t>
  </si>
  <si>
    <t>200WD08</t>
  </si>
  <si>
    <t>200RTD08</t>
  </si>
  <si>
    <t>200WD09N</t>
  </si>
  <si>
    <t>200WD09</t>
  </si>
  <si>
    <t>200RTD09</t>
  </si>
  <si>
    <t>200WD10N</t>
  </si>
  <si>
    <t>200WD10</t>
  </si>
  <si>
    <t>200RTD10</t>
  </si>
  <si>
    <t>200WD11N</t>
  </si>
  <si>
    <t>200WD11</t>
  </si>
  <si>
    <t>200RTD11</t>
  </si>
  <si>
    <t>200WD13N</t>
  </si>
  <si>
    <t>200WD13</t>
  </si>
  <si>
    <t>200RTD13</t>
  </si>
  <si>
    <t>200WD14N</t>
  </si>
  <si>
    <t>200WD14</t>
  </si>
  <si>
    <t>200RTD14</t>
  </si>
  <si>
    <t>200WD18</t>
  </si>
  <si>
    <t>120U15</t>
  </si>
  <si>
    <t>105U15</t>
  </si>
  <si>
    <t>205U15</t>
  </si>
  <si>
    <t>120U16</t>
  </si>
  <si>
    <t>205U16</t>
  </si>
  <si>
    <t>120U09</t>
  </si>
  <si>
    <t>105U09</t>
  </si>
  <si>
    <t>205U09</t>
  </si>
  <si>
    <t>120U10</t>
  </si>
  <si>
    <t>105U10</t>
  </si>
  <si>
    <t>205U10</t>
  </si>
  <si>
    <t>120U11</t>
  </si>
  <si>
    <t>105U11</t>
  </si>
  <si>
    <t>205U11</t>
  </si>
  <si>
    <t>120U13</t>
  </si>
  <si>
    <t>105U13</t>
  </si>
  <si>
    <t>205U13</t>
  </si>
  <si>
    <t>120U14</t>
  </si>
  <si>
    <t>105U14</t>
  </si>
  <si>
    <t>205U14</t>
  </si>
  <si>
    <t xml:space="preserve">2" FLANGED CI WYE STRAINER 125SWP 200CWP,BITUMINOUS COATED  </t>
  </si>
  <si>
    <t xml:space="preserve">2 1/2" FLANGED CI WYE STRAINER 125SWP 200CWP,BITUMINOUS COATED  </t>
  </si>
  <si>
    <t xml:space="preserve">3" FLANGED CI WYE STRAINER 125SWP 200CWP,BITUMINOUS COATED  </t>
  </si>
  <si>
    <t xml:space="preserve">4" FLANGED CI WYE STRAINER 125SWP 200CWP,BITUMINOUS COATED  </t>
  </si>
  <si>
    <t xml:space="preserve">5" FLANGED CI WYE STRAINER 125SWP 200CWP,BITUMINOUS COATED  </t>
  </si>
  <si>
    <t xml:space="preserve">6" FLANGED CI WYE STRAINER 125SWP 200CWP,BITUMINOUS COATED  </t>
  </si>
  <si>
    <t xml:space="preserve">8" FLANGED CI WYE STRAINER 125SWP 200CWP,BITUMINOUS COATED  </t>
  </si>
  <si>
    <t xml:space="preserve">10" FLANGED CI WYE STRAINER 125SWP 200CWP,BITUMINOUS COATED  </t>
  </si>
  <si>
    <t xml:space="preserve">12" FLANGED CI WYE STRAINER 125SWP 200CWP,BITUMINOUS COATED  </t>
  </si>
  <si>
    <t xml:space="preserve">2" FLGED CI GLOBE VALVE-OS&amp;Y 125SWP 200CWP,MSS-SP-85,IBBM BITUMINOUS COATED </t>
  </si>
  <si>
    <t xml:space="preserve">2-1/2" FLGED CI GLOBE VALVE-OS&amp;Y 125SWP 200CWP,MSS-SP-85,IBBM BITUMINOUS COATED </t>
  </si>
  <si>
    <t xml:space="preserve">3" FLGED CI GLOBE VALVE-OS&amp;Y 125SWP 200CWP,MSS-SP-85,IBBM BITUMINOUS COATED </t>
  </si>
  <si>
    <t xml:space="preserve">4" FLGED CI GLOBE VALVE-OS&amp;Y 125SWP 200CWP,MSS-SP-85,IBBM BITUMINOUS COATED </t>
  </si>
  <si>
    <t xml:space="preserve">6" FLGED CI GLOBE VALVE-OS&amp;Y 125SWP 200CWP,MSS-SP-85,IBBM BITUMINOUS COATED </t>
  </si>
  <si>
    <t xml:space="preserve">8" FLGED CI GLOBE VALVE-OS&amp;Y 125SWP 200CWP,MSS-SP-85,IBBM BITUMINOUS COATED </t>
  </si>
  <si>
    <t xml:space="preserve">10" FLGED CI GLOBE VALVE-OS&amp;Y 125SWP 200CWP,MSS-SP-85,IBBM BITUMINOUS COATED </t>
  </si>
  <si>
    <t xml:space="preserve">2-1/2" FLANGED CI IBBM G/V NRS NOT FOR STEAM SERVICE 200WOG,MSS-SP70,BITUMINOUS COATED </t>
  </si>
  <si>
    <t xml:space="preserve">3" FLANGED CI IBBM G/V NRS NOT FOR STEAM SERVICE 200WOG,MSS-SP70,BITUMINOUS COATED </t>
  </si>
  <si>
    <t xml:space="preserve">4" FLANGED CI IBBM G/V NRS NOT FOR STEAM SERVICE 200WOG,MSS-SP70,BITUMINOUS COATED </t>
  </si>
  <si>
    <t xml:space="preserve">6" FLANGED CI IBBM G/V NRS NOT FOR STEAM SERVICE 200WOG,MSS-SP70,BITUMINOUS COATED </t>
  </si>
  <si>
    <t xml:space="preserve">8" FLANGED CI IBBM G/V NRS NOT FOR STEAM SERVICE 200WOG,MSS-SP70,BITUMINOUS COATED </t>
  </si>
  <si>
    <t xml:space="preserve">10" FLANGED CI IBBM G/V NRS NOT FOR STEAM SERVICE 200WOG,MSS-SP70,BITUMINOUS COATED </t>
  </si>
  <si>
    <t xml:space="preserve">3" FLANGED CI IBBM G/V OS&amp;Y NOT FOR STEAM SERVICE 200WOG,MSS-SP70,BITUMINOUS COATED </t>
  </si>
  <si>
    <t xml:space="preserve">4" FLANGED CI IBBM G/V OS&amp;Y NOT FOR STEAM SERVICE 200WOG,MSS-SP70,BITUMINOUS COATED </t>
  </si>
  <si>
    <t xml:space="preserve">6" FLANGED CI IBBM G/V OS&amp;Y NOT FOR STEAM SERVICE 200WOG,MSS-SP70,BITUMINOUS COATED </t>
  </si>
  <si>
    <t xml:space="preserve">8" FLANGED CI IBBM G/V OS&amp;Y NOT FOR STEAM SERVICE 200WOG,MSS-SP70,BITUMINOUS COATED </t>
  </si>
  <si>
    <t xml:space="preserve">10" FLANGED CI IBBM G/V OS&amp;Y NOT FOR STEAM SERVICE 200WOG,MSS-SP70,BITUMINOUS COATED </t>
  </si>
  <si>
    <t xml:space="preserve">1/2" THREADED IPS CI WYE STRAINER 250SWP, 20 MESH SCREEN BITUMINOUS COATED </t>
  </si>
  <si>
    <t xml:space="preserve">3/4" THREADED IPS CI WYE STRAINER 250SWP, 20 MESH SCREEN BITUMINOUS COATED </t>
  </si>
  <si>
    <t xml:space="preserve">1" THREADED IPS CI WYE STRAINER 250SWP, 20 MESH SCREEN BITUMINOUS COATED </t>
  </si>
  <si>
    <t xml:space="preserve">1-1/4" THREADED IPS CI WYE STRAINER 250SWP, 20 MESH SCREEN BITUMINOUS COATED </t>
  </si>
  <si>
    <t xml:space="preserve">1-1/2" THREADED IPS CI WYE STRAINER 250SWP, 20 MESH SCREEN BITUMINOUS COATED </t>
  </si>
  <si>
    <t xml:space="preserve">2" THREADED IPS CI WYE STRAINER 250SWP, 20 MESH SCREEN BITUMINOUS COATED </t>
  </si>
  <si>
    <t xml:space="preserve">2-1/2" THREADED IPS CI WYE STRAINER 250SWP, 20 MESH SCREEN BITUMINOUS COATED </t>
  </si>
  <si>
    <t xml:space="preserve">3" THREADED IPS CI WYE STRAINER 250SWP, 20 MESH SCREEN BITUMINOUS COATED </t>
  </si>
  <si>
    <t xml:space="preserve">2" WAFER CI CHECK VALVE DOUBLE BRONZE DISC, BUNA-N SEAT CLASS 125 200WOG, SS SPRINGS&amp;SHAFT </t>
  </si>
  <si>
    <t xml:space="preserve">2-1/2" WAFER CI CHECK VALVE DOUBLE BRONZE DISC, BUNA-N SEAT CLASS 125 200WOG, SS SPRINGS&amp;SHAFT </t>
  </si>
  <si>
    <t xml:space="preserve">3" WAFER CI CHECK VALVE DOUBLE BRONZE DISC, BUNA-N SEAT CLASS 125 200WOG, SS SPRINGS&amp;SHAFT </t>
  </si>
  <si>
    <t xml:space="preserve">4" WAFER CI CHECK VALVE DOUBLE BRONZE DISC, BUNA-N SEAT CLASS 125 200WOG, SS SPRINGS&amp;SHAFT </t>
  </si>
  <si>
    <t xml:space="preserve">5" WAFER CI CHECK VALVE DOUBLE BRONZE DISC, BUNA-N SEAT CLASS 125 200WOG, SS SPRINGS&amp;SHAFT </t>
  </si>
  <si>
    <t xml:space="preserve">6" WAFER CI CHECK VALVE DOUBLE BRONZE DISC, BUNA-N SEAT CLASS 125 200WOG, SS SPRINGS&amp;SHAFT </t>
  </si>
  <si>
    <t xml:space="preserve">8" WAFER CI CHECK VALVE DOUBLE BRONZE DISC, BUNA-N SEAT CLASS 125 200WOG, SS SPRINGS&amp;SHAFT </t>
  </si>
  <si>
    <t xml:space="preserve">10" WAFER CI CHECK VALVE DOUBLE BRONZE DISC, BUNA-N SEAT CLASS 125 200WOG, SS SPRINGS&amp;SHAFT </t>
  </si>
  <si>
    <t xml:space="preserve">12" WAFER CI CHECK VALVE DOUBLE BRONZE DISC, BUNA-N SEAT CLASS 125 200WOG, SS SPRINGS&amp;SHAFT </t>
  </si>
  <si>
    <t xml:space="preserve">14" WAFER CI CHECK VALVE DOUBLE BRONZE DISC, BUNA-N SEAT CLASS 125 200WOG, SS SPRINGS&amp;SHAFT </t>
  </si>
  <si>
    <t xml:space="preserve">16" WAFER CI CHECK VALVE DOUBLE BRONZE DISC, BUNA-N SEAT CLASS 125 200WOG, SS SPRINGS&amp;SHAFT </t>
  </si>
  <si>
    <t xml:space="preserve">2" SILENT WAFER CI CHECK VALVE POPPET STYLE, BRONZE DISC AND SEAT CLASS 125 200WOG, SS SPRINGS&amp;SHAFT </t>
  </si>
  <si>
    <t xml:space="preserve">2-1/2" SILENT WAFER CI CHECK VALVE POPPET STYLE, BRONZE DISC AND SEAT CLASS 125 200WOG, SS SPRINGS&amp;SHAFT </t>
  </si>
  <si>
    <t xml:space="preserve">3" SILENT WAFER CI CHECK VALVE POPPET STYLE, BRONZE DISC AND SEAT CLASS 125 200WOG, SS SPRINGS&amp;SHAFT </t>
  </si>
  <si>
    <t xml:space="preserve">4" SILENT WAFER CI CHECK VALVE POPPET STYLE, BRONZE DISC AND SEAT CLASS 125 200WOG, SS SPRINGS&amp;SHAFT </t>
  </si>
  <si>
    <t xml:space="preserve">5" SILENT WAFER CI CHECK VALVE POPPET STYLE, BRONZE DISC AND SEAT CLASS 125 200WOG, SS SPRINGS&amp;SHAFT </t>
  </si>
  <si>
    <t xml:space="preserve">6" SILENT WAFER CI CHECK VALVE POPPET STYLE, BRONZE DISC AND SEAT CLASS 125 200WOG, SS SPRINGS&amp;SHAFT </t>
  </si>
  <si>
    <t xml:space="preserve">8" SILENT WAFER CI CHECK VALVE POPPET STYLE, BRONZE DISC AND SEAT CLASS 125 200WOG, SS SPRINGS&amp;SHAFT </t>
  </si>
  <si>
    <t xml:space="preserve">10" SILENT WAFER CI CHECK VALVE POPPET STYLE, BRONZE DISC AND SEAT CLASS 125 200WOG, SS SPRINGS&amp;SHAFT </t>
  </si>
  <si>
    <t xml:space="preserve">12" SILENT WAFER CI CHECK VALVE POPPET STYLE, BRONZE DISC AND SEAT CLASS 125 200WOG, SS SPRINGS&amp;SHAFT </t>
  </si>
  <si>
    <t xml:space="preserve">2"IPS SIZE,RING-TITE DI G/V NRS RESILIENT WEDGE, AWWA C515 250CWP FUSION BONDED EPOXY WITH OP NUT </t>
  </si>
  <si>
    <t xml:space="preserve">2-1/2"IPS SIZE,RING-TITE DI G/V NRS RESILIENT WEDGE, AWWA C515 250CWP FUSION BONDED EPOXY WITH OP NUT </t>
  </si>
  <si>
    <t xml:space="preserve">3"IPS SIZE,RING-TITE DI G/V NRS RESILIENT WEDGE, AWWA C515 250CWP FUSION BONDED EPOXY WITH OP NUT </t>
  </si>
  <si>
    <t xml:space="preserve">4"IPS SIZE,RING-TITE DI G/V NRS RESILIENT WEDGE, AWWA C515 250CWP FUSION BONDED EPOXY WITH OP NUT </t>
  </si>
  <si>
    <t xml:space="preserve">6"IPS SIZE,RING-TITE DI G/V NRS RESILIENT WEDGE, AWWA C515 250CWP FUSION BONDED EPOXY WITH OP NUT </t>
  </si>
  <si>
    <t xml:space="preserve">8"IPS SIZE,RING-TITE DI G/V NRS RESILIENT WEDGE, AWWA C515 250CWP FUSION BONDED EPOXY WITH OP NUT </t>
  </si>
  <si>
    <t xml:space="preserve">10"IPS SIZE,RING-TITE DI G/V NRS RESILIENT WEDGE, AWWA C515 250CWP FUSION BONDED EPOXY WITH OP NUT </t>
  </si>
  <si>
    <t xml:space="preserve">12"IPS SIZE,RING-TITE DI G/V NRS RESILIENT WEDGE, AWWA C515 250CWP FUSION BONDED EPOXY WITH OP NUT </t>
  </si>
  <si>
    <t xml:space="preserve">2" FLANGED DI G/V NRS RESILIENT WEDGE, AWWA C515 250CWP FUSION BONDED EPOXY </t>
  </si>
  <si>
    <t xml:space="preserve">2-1/2" FLANGED DI G/V NRS RESILIENT WEDGE, AWWA C515 250CWP FUSION BONDED EPOXY </t>
  </si>
  <si>
    <t xml:space="preserve">3" FLANGED DI G/V NRS RESILIENT WEDGE, AWWA C515 250CWP FUSION BONDED EPOXY </t>
  </si>
  <si>
    <t xml:space="preserve">4" FLANGED DI G/V NRS RESILIENT WEDGE, AWWA C515 250CWP FUSION BONDED EPOXY </t>
  </si>
  <si>
    <t xml:space="preserve">6" FLANGED DI G/V NRS RESILIENT WEDGE, AWWA C515 250CWP FUSION BONDED EPOXY </t>
  </si>
  <si>
    <t xml:space="preserve">8" FLANGED DI G/V NRS RESILIENT WEDGE, AWWA C515 250CWP FUSION BONDED EPOXY </t>
  </si>
  <si>
    <t xml:space="preserve">10" FLANGED DI G/V NRS RESILIENT WEDGE, AWWA C515 250CWP FUSION BONDED EPOXY </t>
  </si>
  <si>
    <t xml:space="preserve">12" FLANGED DI G/V NRS RESILIENT WEDGE, AWWA C515 250CWP FUSION BONDED EPOXY </t>
  </si>
  <si>
    <t xml:space="preserve">16" FLANGED DI G/V NRS RESILIENT WEDGE, AWWA C515 250CWP FUSION BONDED EPOXY </t>
  </si>
  <si>
    <t xml:space="preserve">2-1/2" FLANGED DI G/V NRS RESILIENT WEDGE, AWWA C515 250CWP FUSION BONDED EPOXY, WITH/OP NUT </t>
  </si>
  <si>
    <t xml:space="preserve">3" FLANGED DI G/V NRS RESILIENT WEDGE, AWWA C515 250CWP FUSION BONDED EPOXY, WITH/OP NUT </t>
  </si>
  <si>
    <t xml:space="preserve">4" FLANGED DI G/V NRS RESILIENT WEDGE, AWWA C515 250CWP FUSION BONDED EPOXY, WITH/OP NUT </t>
  </si>
  <si>
    <t xml:space="preserve">6" FLANGED DI G/V NRS RESILIENT WEDGE, AWWA C515 250CWP FUSION BONDED EPOXY, WITH/OP NUT </t>
  </si>
  <si>
    <t xml:space="preserve">8" FLANGED DI G/V NRS RESILIENT WEDGE, AWWA C515 250CWP FUSION BONDED EPOXY, WITH/OP NUT </t>
  </si>
  <si>
    <t xml:space="preserve">10" FLANGED DI G/V NRS RESILIENT WEDGE, AWWA C515 250CWP FUSION BONDED EPOXY, WITH/OP NUT </t>
  </si>
  <si>
    <t xml:space="preserve">12" FLANGED DI G/V NRS RESILIENT WEDGE, AWWA C515 250CWP FUSION BONDED EPOXY, WITH/OP NUT </t>
  </si>
  <si>
    <t>PLATED BOLT AND GASKET SET , FULL FACE RED RUBBER GASKET</t>
  </si>
  <si>
    <t>GSFFG2</t>
  </si>
  <si>
    <t xml:space="preserve">2" FLG PLTD BOLT/GASKET SET 1/8" FULL FACE RED RUBBER GSKT  </t>
  </si>
  <si>
    <t>GSFFG2.5</t>
  </si>
  <si>
    <t xml:space="preserve">2-1/2" FLG PLTD BOLT/GASKET SET 1/8" FULL FACE RED RUBBER GSKT  </t>
  </si>
  <si>
    <t>GSFFG3</t>
  </si>
  <si>
    <t xml:space="preserve">3" FLG PLTD BOLT/GASKET SET 1/8" FULL FACE RED RUBBER GSKT  </t>
  </si>
  <si>
    <t>GSFFG4</t>
  </si>
  <si>
    <t xml:space="preserve">4" FLG PLTD BOLT/GASKET SET 1/8" FULL FACE RED RUBBER GSKT  </t>
  </si>
  <si>
    <t>GSFFG5</t>
  </si>
  <si>
    <t xml:space="preserve">5" FLG PLTD BOLT/GASKET SET 1/8" FULL FACE RED RUBBER GSKT  </t>
  </si>
  <si>
    <t>GSFFG6</t>
  </si>
  <si>
    <t xml:space="preserve">6" FLG PLTD BOLT/GASKET SET 1/8" FULL FACE RED RUBBER GSKT  </t>
  </si>
  <si>
    <t>GSFFG8</t>
  </si>
  <si>
    <t xml:space="preserve">8" FLG PLTD BOLT/GASKET SET 1/8" FULL FACE RED RUBBER GSKT  </t>
  </si>
  <si>
    <t>GSFFG10</t>
  </si>
  <si>
    <t xml:space="preserve">10" FLG PLTD BOLT/GASKET SET 1/8" FULL FACE RED RUBBER GSKT  </t>
  </si>
  <si>
    <t>GSFFG12</t>
  </si>
  <si>
    <t xml:space="preserve">12" FLG PLTD BOLT/GASKET SET 1/8" FULL FACE RED RUBBER GSKT  </t>
  </si>
  <si>
    <t>GSFFG14</t>
  </si>
  <si>
    <t xml:space="preserve">14" FLG PLTD BOLT/GASKET SET 1/8" FULL FACE RED RUBBER GSKT  </t>
  </si>
  <si>
    <t>GSFFG16</t>
  </si>
  <si>
    <t xml:space="preserve">16" FLG PLTD BOLT/GASKET SET 1/8" FULL FACE RED RUBBER GSKT  </t>
  </si>
  <si>
    <t xml:space="preserve">RED RUBBER FULL FACE GASKET </t>
  </si>
  <si>
    <t>GFF2</t>
  </si>
  <si>
    <t xml:space="preserve">2" FLG 1/8" RED RUB FF GASKET   </t>
  </si>
  <si>
    <t>GFF2.5</t>
  </si>
  <si>
    <t xml:space="preserve">2-1/2" FLG 1/8" RED RUB FF GASKET   </t>
  </si>
  <si>
    <t>GFF3</t>
  </si>
  <si>
    <t xml:space="preserve">3" FLG 1/8" RED RUB FF GASKET   </t>
  </si>
  <si>
    <t>GFF4</t>
  </si>
  <si>
    <t xml:space="preserve">4" FLG 1/8" RED RUB FF GASKET   </t>
  </si>
  <si>
    <t>GFF5</t>
  </si>
  <si>
    <t xml:space="preserve">5" FLG 1/8" RED RUB FF GASKET   </t>
  </si>
  <si>
    <t>GFF6</t>
  </si>
  <si>
    <t xml:space="preserve">6" FLG 1/8" RED RUB FF GASKET   </t>
  </si>
  <si>
    <t>GFF8</t>
  </si>
  <si>
    <t xml:space="preserve">8" FLG 1/8" RED RUB FF GASKET   </t>
  </si>
  <si>
    <t>GFF10</t>
  </si>
  <si>
    <t xml:space="preserve">10" FLG 1/8" RED RUB FF GASKET   </t>
  </si>
  <si>
    <t>GFF12</t>
  </si>
  <si>
    <t xml:space="preserve">12" FLG 1/8" RED RUB FF GASKET   </t>
  </si>
  <si>
    <t>GFF14</t>
  </si>
  <si>
    <t xml:space="preserve">14" FLG 1/8" RED RUB FF GASKET   </t>
  </si>
  <si>
    <t>PLATED BOLT AND GASKET SET, 1/16 FULL FACE NON-ASBESTOS GASKET</t>
  </si>
  <si>
    <t>GSNAFFG2</t>
  </si>
  <si>
    <t xml:space="preserve">2" FLG PLATED BOLT/GASKET SET 1/16 FULL FACE NON-ASBESTOS GASKET  </t>
  </si>
  <si>
    <t>GSNAFFG2.5</t>
  </si>
  <si>
    <t xml:space="preserve">2-1/2" FLG PLATED BOLT/GASKET SET 1/16 FULL FACE NON-ASBESTOS GASKET  </t>
  </si>
  <si>
    <t>GSNAFFG3</t>
  </si>
  <si>
    <t xml:space="preserve">3" FLG PLATED BOLT/GASKET SET 1/16 FULL FACE NON-ASBESTOS GASKET  </t>
  </si>
  <si>
    <t>GSNAFFG4</t>
  </si>
  <si>
    <t xml:space="preserve">4" FLG PLATED BOLT/GASKET SET 1/16 FULL FACE NON-ASBESTOS GASKET  </t>
  </si>
  <si>
    <t>GSNAFFG5</t>
  </si>
  <si>
    <t xml:space="preserve">5" FLG PLATED BOLT/GASKET SET 1/16 FULL FACE NON-ASBESTOS GASKET  </t>
  </si>
  <si>
    <t>GSNAFFG6</t>
  </si>
  <si>
    <t xml:space="preserve">6" FLG PLATED BOLT/GASKET SET 1/16 FULL FACE NON-ASBESTOS GASKET  </t>
  </si>
  <si>
    <t>GSNAFFG8</t>
  </si>
  <si>
    <t xml:space="preserve">8" FLG PLATED BOLT/GASKET SET 1/16 FULL FACE NON-ASBESTOS GASKET  </t>
  </si>
  <si>
    <t>150# NON-ASBESTOS FULL FACE GASKET</t>
  </si>
  <si>
    <t>GFFNA2</t>
  </si>
  <si>
    <t xml:space="preserve">2" 150#FLG 1/16" NONASB FF GSKT   </t>
  </si>
  <si>
    <t>GFFNA2.5</t>
  </si>
  <si>
    <t xml:space="preserve">2-1/2" 150#FLG 1/16" NONASB FF GSKT   </t>
  </si>
  <si>
    <t>GFFNA3</t>
  </si>
  <si>
    <t xml:space="preserve">3" 150#FLG 1/16" NONASB FF GSKT   </t>
  </si>
  <si>
    <t>GFFNA4</t>
  </si>
  <si>
    <t xml:space="preserve">4" 150#FLG 1/16" NONASB FF GSKT   </t>
  </si>
  <si>
    <t>GFFNA5</t>
  </si>
  <si>
    <t xml:space="preserve">5" 150#FLG 1/16" NONASB FF GSKT   </t>
  </si>
  <si>
    <t>GFFNA6</t>
  </si>
  <si>
    <t xml:space="preserve">6" 150#FLG 1/16" NONASB FF GSKT   </t>
  </si>
  <si>
    <t>GFFNA8</t>
  </si>
  <si>
    <t xml:space="preserve">8" 150#FLG 1/16" NONASB FF GSKT   </t>
  </si>
  <si>
    <t>GFFNA10</t>
  </si>
  <si>
    <t xml:space="preserve">10" 150#FLG 1/16" NONASB FF GSKT   </t>
  </si>
  <si>
    <t>GFFNA12</t>
  </si>
  <si>
    <t xml:space="preserve">12" 150#FLG 1/16" NONASB FF GSKT   </t>
  </si>
  <si>
    <t>PLATED BOLT AND GASKET SET , NON ASBESTOS RING GASKET</t>
  </si>
  <si>
    <t>GSNAG2</t>
  </si>
  <si>
    <t xml:space="preserve">2" FLG PLATED BOLT/GASKET SET 1/16 NON-ASBESTOS RING GASKET  </t>
  </si>
  <si>
    <t>GSNAG2.5</t>
  </si>
  <si>
    <t xml:space="preserve">2-1/2" FLG PLATED BOLT/GASKET SET 1/16 NON-ASBESTOS RING GASKET  </t>
  </si>
  <si>
    <t>GSNAG3</t>
  </si>
  <si>
    <t xml:space="preserve">3" FLG PLATED BOLT/GASKET SET 1/16 NON-ASBESTOS RING GASKET  </t>
  </si>
  <si>
    <t>GSNAG4</t>
  </si>
  <si>
    <t xml:space="preserve">4" FLG PLATED BOLT/GASKET SET 1/16 NON-ASBESTOS RING GASKET  </t>
  </si>
  <si>
    <t>GSNAG5</t>
  </si>
  <si>
    <t xml:space="preserve">5" FLG PLATED BOLT/GASKET SET 1/16 NON-ASBESTOS RING GASKET  </t>
  </si>
  <si>
    <t>GSNAG6</t>
  </si>
  <si>
    <t xml:space="preserve">6" FLG PLATED BOLT/GASKET SET 1/16 NON-ASBESTOS RING GASKET  </t>
  </si>
  <si>
    <t>GSNAG8</t>
  </si>
  <si>
    <t xml:space="preserve">8" FLG PLATED BOLT/GASKET SET 1/16 NON-ASBESTOS RING GASKET  </t>
  </si>
  <si>
    <t>GSNAG10</t>
  </si>
  <si>
    <t xml:space="preserve">10" FLG PLATED BOLT/GASKET SET 1/16 NON-ASBESTOS RING GASKET  </t>
  </si>
  <si>
    <t>GSNAG12</t>
  </si>
  <si>
    <t xml:space="preserve">12" FLG PLATED BOLT/GASKET SET 1/16 NON-ASBESTOS RING GASKET  </t>
  </si>
  <si>
    <t>GSNAG14</t>
  </si>
  <si>
    <t xml:space="preserve">14" FLG PLATED BOLT/GASKET SET 1/16 NON-ASBESTOS RING GASKET  </t>
  </si>
  <si>
    <t>GSNAG16</t>
  </si>
  <si>
    <t xml:space="preserve">16" FLG PLATED BOLT/GASKET SET 1/16 NON-ASBESTOS RING GASKET  </t>
  </si>
  <si>
    <t xml:space="preserve">NON-ASBESTOS RING GASKET, 1/16 </t>
  </si>
  <si>
    <t>GNA2</t>
  </si>
  <si>
    <t xml:space="preserve">2" FLG 1/16" NON-ASB RING GSKT   </t>
  </si>
  <si>
    <t>GNA2.5</t>
  </si>
  <si>
    <t xml:space="preserve">2-1/2" FLG 1/16" NON-ASB RING GSKT   </t>
  </si>
  <si>
    <t>GNA3</t>
  </si>
  <si>
    <t xml:space="preserve">3" FLG 1/16" NON-ASB RING GSKT   </t>
  </si>
  <si>
    <t>GNA4</t>
  </si>
  <si>
    <t xml:space="preserve">4" FLG 1/16" NON-ASB RING GSKT   </t>
  </si>
  <si>
    <t>GNA5</t>
  </si>
  <si>
    <t xml:space="preserve">5" FLG 1/16" NON-ASB RING GSKT   </t>
  </si>
  <si>
    <t>GNA6</t>
  </si>
  <si>
    <t xml:space="preserve">6" FLG 1/16" NON-ASB RING GSKT   </t>
  </si>
  <si>
    <t>GNA8</t>
  </si>
  <si>
    <t xml:space="preserve">8" FLG 1/16" NON-ASB RING GSKT   </t>
  </si>
  <si>
    <t>GNA10</t>
  </si>
  <si>
    <t xml:space="preserve">10" FLG 1/16" NON-ASB RING GSKT   </t>
  </si>
  <si>
    <t>GNA12</t>
  </si>
  <si>
    <t xml:space="preserve">12" FLG 1/16" NON-ASB RING GSKT   </t>
  </si>
  <si>
    <t>PLATED BOLT AND GASKET SET,1/16 300# NON-ASBESTOS RING GASKET</t>
  </si>
  <si>
    <t>GSNAXG2</t>
  </si>
  <si>
    <t xml:space="preserve">2" FLG PLATED BOLT/GASKET SET 1/16 300# NON-ASBESTOS RING GASKET  </t>
  </si>
  <si>
    <t>GSNAXG2.5</t>
  </si>
  <si>
    <t xml:space="preserve">2-1/2" FLG PLATED BOLT/GASKET SET 1/16 300# NON-ASBESTOS RING GASKET  </t>
  </si>
  <si>
    <t>GSNAXG3</t>
  </si>
  <si>
    <t xml:space="preserve">3" FLG PLATED BOLT/GASKET SET 1/16 300# NON-ASBESTOS RING GASKET  </t>
  </si>
  <si>
    <t>GSNAXG4</t>
  </si>
  <si>
    <t xml:space="preserve">4" FLG PLATED BOLT/GASKET SET 1/16 300# NON-ASBESTOS RING GASKET  </t>
  </si>
  <si>
    <t>GSNAXG5</t>
  </si>
  <si>
    <t xml:space="preserve">5" FLG PLATED BOLT/GASKET SET 1/16 300# NON-ASBESTOS RING GASKET  </t>
  </si>
  <si>
    <t>GSNAXG6</t>
  </si>
  <si>
    <t xml:space="preserve">6" FLG PLATED BOLT/GASKET SET 1/16 300# NON-ASBESTOS RING GASKET  </t>
  </si>
  <si>
    <t>GSNAXG8</t>
  </si>
  <si>
    <t xml:space="preserve">8" FLG PLATED BOLT/GASKET SET 1/16 300# NON-ASBESTOS RING GASKET  </t>
  </si>
  <si>
    <t>1/16 300# NON ASBESTOS RING GASKET</t>
  </si>
  <si>
    <t>GNAX2</t>
  </si>
  <si>
    <t xml:space="preserve">2" 300# FLG 1/16" NON-ASB RING GASKET  </t>
  </si>
  <si>
    <t>GNAX2.5</t>
  </si>
  <si>
    <t xml:space="preserve">2-1/2" 300# FLG 1/16" NON-ASB RING GASKET  </t>
  </si>
  <si>
    <t>GNAX3</t>
  </si>
  <si>
    <t xml:space="preserve">3" 300# FLG 1/16" NON-ASB RING GASKET  </t>
  </si>
  <si>
    <t>GNAX4</t>
  </si>
  <si>
    <t xml:space="preserve">4" 300# FLG 1/16" NON-ASB RING GASKET  </t>
  </si>
  <si>
    <t>GNAX5</t>
  </si>
  <si>
    <t xml:space="preserve">5" 300# FLG 1/16" NON-ASB RING GASKET  </t>
  </si>
  <si>
    <t>GNAX6</t>
  </si>
  <si>
    <t xml:space="preserve">6" 300# FLG 1/16" NON-ASB RING GASKET  </t>
  </si>
  <si>
    <t>GNAX8</t>
  </si>
  <si>
    <t xml:space="preserve">8" 300# FLG 1/16" NON-ASB RING GASKET  </t>
  </si>
  <si>
    <t xml:space="preserve">BLACK NEOPRENE FULL FACE GASKET </t>
  </si>
  <si>
    <t>GFFTV4</t>
  </si>
  <si>
    <t xml:space="preserve">4" FLG 1/8" TAP VALVE GASKET FF BLACK NEOPRENE RUBBER  </t>
  </si>
  <si>
    <t>GFFTV6</t>
  </si>
  <si>
    <t xml:space="preserve">6" FLG 1/8" TAP VALVE GASKET FF BLACK NEOPRENE RUBBER  </t>
  </si>
  <si>
    <t>GFFTV8</t>
  </si>
  <si>
    <t xml:space="preserve">8" FLG 1/8" TAP VALVE GASKET FF BLACK NEOPRENE RUBBER  </t>
  </si>
  <si>
    <t>GFFTV10</t>
  </si>
  <si>
    <t xml:space="preserve">10" FLG 1/8" TAP VALVE GASKET FF BLACK NEOPRENE RUBBER  </t>
  </si>
  <si>
    <t>GFFTV12</t>
  </si>
  <si>
    <t xml:space="preserve">12" FLG 1/8" TAP VALVE GASKET FF BLACK NEOPRENE RUBBER  </t>
  </si>
  <si>
    <t>ACCESSORY PACK FOR MECHANICAL JOINT VALVE</t>
  </si>
  <si>
    <t>100MJ2</t>
  </si>
  <si>
    <t xml:space="preserve">2" ACC PACK W/MJ GLAND/MJ GASKET T-HEAD BOLTS &amp; NUTS  </t>
  </si>
  <si>
    <t>100MJ3</t>
  </si>
  <si>
    <t xml:space="preserve">3" ACC PACK W/MJ GLAND/MJ GASKET T-HEAD BOLTS &amp; NUTS  </t>
  </si>
  <si>
    <t>100MJ4</t>
  </si>
  <si>
    <t xml:space="preserve">4" ACC PACK W/MJ GLAND/MJ GASKET T-HEAD BOLTS &amp; NUTS  </t>
  </si>
  <si>
    <t>100MJ6</t>
  </si>
  <si>
    <t xml:space="preserve">6" ACC PACK W/MJ GLAND/MJ GASKET T-HEAD BOLTS &amp; NUTS  </t>
  </si>
  <si>
    <t>100MJ8</t>
  </si>
  <si>
    <t xml:space="preserve">8" ACC PACK W/MJ GLAND/MJ GASKET T-HEAD BOLTS &amp; NUTS  </t>
  </si>
  <si>
    <t>100MJ10</t>
  </si>
  <si>
    <t xml:space="preserve">10" ACC PACK W/MJ GLAND/MJ GASKET T-HEAD BOLTS &amp; NUTS  </t>
  </si>
  <si>
    <t>100MJ12</t>
  </si>
  <si>
    <t xml:space="preserve">12" ACC PACK W/MJ GLAND/MJ GASKET T-HEAD BOLTS &amp; NUTS  </t>
  </si>
  <si>
    <t>100MJ16</t>
  </si>
  <si>
    <t xml:space="preserve">16" ACC PACK W/MJ GLAND/MJ GASKET T-HEAD BOLTS &amp; NUTS  </t>
  </si>
  <si>
    <t>100MJ14</t>
  </si>
  <si>
    <t xml:space="preserve">14" ACC PACK W/MJ GLAND/MJ GASKET T-HEAD BOLTS &amp; NUTS  </t>
  </si>
  <si>
    <t>100MJ18</t>
  </si>
  <si>
    <t xml:space="preserve">18" ACC PACK W/MJ GLAND/MJ GASKET T-HEAD BOLTS &amp; NUTS  </t>
  </si>
  <si>
    <t>100MJ24</t>
  </si>
  <si>
    <t xml:space="preserve">24" ACC PACK W/MJ GLAND/MJ GASKET T-HEAD BOLTS &amp; NUTS  </t>
  </si>
  <si>
    <t>100MJ30</t>
  </si>
  <si>
    <t xml:space="preserve">30" ACC PACK W/MJ GLAND/MJ GASKET T-HEAD BOLTS &amp; NUTS  </t>
  </si>
  <si>
    <t>ACCESSORY PACK FOR MECHANICAL JOINT VALVE WITH TRANSITION GASKET</t>
  </si>
  <si>
    <t>100MJX2</t>
  </si>
  <si>
    <t xml:space="preserve">2" ACC PACK W/MJ GLAND/TRANS-GSKT T-HEAD BOLTS &amp; NUTS  </t>
  </si>
  <si>
    <t>100MJX4</t>
  </si>
  <si>
    <t xml:space="preserve">4" ACC PACK W/MJ GLAND/TRANS-GSKT T-HEAD BOLTS &amp; NUTS  </t>
  </si>
  <si>
    <t>100MJX3</t>
  </si>
  <si>
    <t xml:space="preserve">3" ACC PACK W/MJ GLAND/TRANS-GSKT T-HEAD BOLTS &amp; NUTS  </t>
  </si>
  <si>
    <t>100MJX6</t>
  </si>
  <si>
    <t xml:space="preserve">6" ACC PACK W/MJ GLAND/TRANS-GSKT T-HEAD BOLTS &amp; NUTS  </t>
  </si>
  <si>
    <t>100MJX8</t>
  </si>
  <si>
    <t xml:space="preserve">8" ACC PACK W/MJ GLAND/TRANS-GSKT T-HEAD BOLTS &amp; NUTS  </t>
  </si>
  <si>
    <t>100MJX10</t>
  </si>
  <si>
    <t xml:space="preserve">10" ACC PACK W/MJ GLAND/TRANS-GSKT T-HEAD BOLTS &amp; NUTS  </t>
  </si>
  <si>
    <t>100MJX12</t>
  </si>
  <si>
    <t xml:space="preserve">12" ACC PACK W/MJ GLAND/TRANS-GSKT T-HEAD BOLTS &amp; NUTS  </t>
  </si>
  <si>
    <t xml:space="preserve">PLATED STUD,NUT AND WASHER </t>
  </si>
  <si>
    <t>SBG2</t>
  </si>
  <si>
    <t xml:space="preserve">5/8X6 PLATED STUD,N&amp;W-FITS 2,2-1/2  </t>
  </si>
  <si>
    <t>SBG3</t>
  </si>
  <si>
    <t xml:space="preserve">5/8X7 PLATED STUD;N&amp;W-FITS 3"  </t>
  </si>
  <si>
    <t>SBG4</t>
  </si>
  <si>
    <t xml:space="preserve">5/8X7 PLATED STUD;N&amp;W-FITS 4"  </t>
  </si>
  <si>
    <t>SBG6</t>
  </si>
  <si>
    <t xml:space="preserve">3/4X7 PLATED STUD;N&amp;W-FITS 5";6";8"  </t>
  </si>
  <si>
    <t>SBG10</t>
  </si>
  <si>
    <t xml:space="preserve">7/8X8 PLATED STUD;N&amp;W-FITS 10";12"  </t>
  </si>
  <si>
    <t>SBG14</t>
  </si>
  <si>
    <t xml:space="preserve">1X8 PLATED STUD,N&amp;W-FITS 14"  </t>
  </si>
  <si>
    <t>SBG16</t>
  </si>
  <si>
    <t xml:space="preserve">1X10 PLATED STUD,N&amp;W-FITS 16"  </t>
  </si>
  <si>
    <t>T WRENCH FOR OP NUT</t>
  </si>
  <si>
    <t>EMKL36</t>
  </si>
  <si>
    <t xml:space="preserve">36" T WRENCH FOR 2" OP.NUT  </t>
  </si>
  <si>
    <t>EMKL60</t>
  </si>
  <si>
    <t xml:space="preserve">60" T WRENCH FOR 2" OP.NUT  </t>
  </si>
  <si>
    <t>10R RESILIENT WEDGE FLANGED CAST IRON GATE VALVE WITH OPERATING NUT</t>
  </si>
  <si>
    <t>10R RESILIENT WEDGE THREADED CAST IRON GATE VALVE WITH HANDWHEEL</t>
  </si>
  <si>
    <t>10R RESILIENT WEDGE FLANGED CAST IRON GATE VALVE WITH HAND WHEEL</t>
  </si>
  <si>
    <t>10R RESILIENT WEDGE THREADED CAST IRON GATE VALVE WITH OPERATING NUT</t>
  </si>
  <si>
    <t>10R RESILIENT WEDGE RING-TITE CAST IRON GATE VALVE WITH OPERATING NUT</t>
  </si>
  <si>
    <t>100M/W NON RISING STEM RESILIENT WEDGE CAST IRON GATE VALVE OVER 12"</t>
  </si>
  <si>
    <t xml:space="preserve">105W RESILIENT WEDGE RISING STEM CAST IRON GATE VALVE </t>
  </si>
  <si>
    <t>200 FLANGED RESILIENT WEDGE NON RISING STEM DUCTILE IRON GATE VALVE WITH OPERATING NUT</t>
  </si>
  <si>
    <t>200 FLANGED RESILIENT WEDGE NON RISING STEM DUCTILE IRON GATE VALVE WITH HANDWHEEL</t>
  </si>
  <si>
    <t>200 RING-TITE RESILIENT WEDGE NON RISING STEM DUCTILE IRON GATE VALVE WITH OPERATING NUT</t>
  </si>
  <si>
    <t>120WC RESILIENT SEAT CAST IRON SWING CHECK VALVE W/OUTSIDE LEVER AND WEIGHT</t>
  </si>
  <si>
    <t>120W RESILENT SEAT CAST IRON SWING CHECK VALVE</t>
  </si>
  <si>
    <t>120 FLANGED RESILIENT SEAT CAST IRON CHECK VALVE</t>
  </si>
  <si>
    <t>120 THREADED RESILIENT SEAT CAST IRON CHECK VALVE</t>
  </si>
  <si>
    <t>120 THREADED RESILIENT SEAT CAST IRON CHECK VALVE WITH LEVER AND SPRING</t>
  </si>
  <si>
    <t>105 RESILIENT WEDGE RISING STEM UL/FM OS&amp;Y CAST IRON GATE VALVE</t>
  </si>
  <si>
    <t xml:space="preserve">120U RESLIENT SEAT UL/FM SWING CHECK VALVE </t>
  </si>
  <si>
    <t xml:space="preserve">100F FLANGED IRON BODY BRONZE MOUNTED NON RISING STEM CAST IRON GATE VALVE </t>
  </si>
  <si>
    <t xml:space="preserve">100F THREADED IRON BODY BRONZE MOUNTED NON RISING STEM CAST IRON GATE VALVE </t>
  </si>
  <si>
    <t xml:space="preserve">200F FLANGED IRON BODY BRONZE MOUNTED NRS CAST IRON GATE VALVE </t>
  </si>
  <si>
    <t xml:space="preserve">105F FLANGED  IRON BODY BRONZE MOUNTED RISING STEM CAST IRON GATE VALVE </t>
  </si>
  <si>
    <t xml:space="preserve">205F FLANGED  IRON BODY BRONZE MOUNTED RISING STEM CAST IRON GATE VALVE </t>
  </si>
  <si>
    <t xml:space="preserve">105S THREADED IRON BODY BRONZE MOUNTED RISING STEM CAST IRON GATE VALVE </t>
  </si>
  <si>
    <t xml:space="preserve">115  FLANGED  IRON BODY BRONZE MOUNTED(SEAT) CAST IRON SWING CHECK VALVE </t>
  </si>
  <si>
    <t xml:space="preserve">115  THREADED  IRON BODY BRONZE MOUNTED(SEAT) CAST IRON SWING CHECK VALVE </t>
  </si>
  <si>
    <t>140F FLANGED CAST IRON WYE STRAINER</t>
  </si>
  <si>
    <t>140S THREADED CAST IRON WYE STRAINER</t>
  </si>
  <si>
    <t xml:space="preserve">150F IBBM CAST IRON GLOBE VALVE </t>
  </si>
  <si>
    <t xml:space="preserve">CVC WAFER CAST IRON CHECK VALVE </t>
  </si>
  <si>
    <t xml:space="preserve">SC POPPET STYLE SILENT CAST IRON CHECK VALVE </t>
  </si>
  <si>
    <t>HAND WHEELS AND PARTS FOR THE 105 VALVES</t>
  </si>
  <si>
    <t>P105FA</t>
  </si>
  <si>
    <t>Wheel Handle for  2" 105F/S/W, 2 &amp; 2-1/2 12RW</t>
  </si>
  <si>
    <t>P105FB</t>
  </si>
  <si>
    <t>Wheel Handle for 2-1/2 "105F/S/W, 3" 12RW</t>
  </si>
  <si>
    <t>P105FC</t>
  </si>
  <si>
    <t>Wheel Handle for 3" 105F/S/W , 4"12RW</t>
  </si>
  <si>
    <t>P105FD</t>
  </si>
  <si>
    <t xml:space="preserve">Wheel Handle for 4" 105F/S/W, 5" &amp; 6" 12RW </t>
  </si>
  <si>
    <t>P105FE</t>
  </si>
  <si>
    <t>Wheel Handle for 5" 105F/S/W</t>
  </si>
  <si>
    <t>P105FG</t>
  </si>
  <si>
    <t>Wheel Handle for 6" 105F/S/W</t>
  </si>
  <si>
    <t>P105FH</t>
  </si>
  <si>
    <t>Wheel Handle for  8" 105F/W</t>
  </si>
  <si>
    <t>P105FI</t>
  </si>
  <si>
    <t xml:space="preserve">Wheel Handle for 10" 105F/W </t>
  </si>
  <si>
    <t>P105FJ</t>
  </si>
  <si>
    <t xml:space="preserve">Wheel Handle for 12" 105F/W </t>
  </si>
  <si>
    <t>P105FL</t>
  </si>
  <si>
    <t>Wheel Handle for 16" 105W</t>
  </si>
  <si>
    <t>P105FN</t>
  </si>
  <si>
    <t>Wheel Handle for 18" 105F</t>
  </si>
  <si>
    <t>P105FP</t>
  </si>
  <si>
    <t>Wheel Handle for 24" 105F</t>
  </si>
  <si>
    <t>P1053HWN</t>
  </si>
  <si>
    <t>Wheel Handle Nut for 3" 105F/S, 4" 12RW</t>
  </si>
  <si>
    <t>P1054HWN</t>
  </si>
  <si>
    <t xml:space="preserve">Wheel Handle Nut for 4" 105F/S , 5-6" 12RW </t>
  </si>
  <si>
    <t>P1055HWN</t>
  </si>
  <si>
    <t>Wheel Handle Nut for 5" 105F/S</t>
  </si>
  <si>
    <t>P1056HWN</t>
  </si>
  <si>
    <t>Wheel Handle Nut for  6" 105F/S</t>
  </si>
  <si>
    <t>P1058HWN</t>
  </si>
  <si>
    <t>Wheel Handle Nut for 8" 105F</t>
  </si>
  <si>
    <t>P10510WN</t>
  </si>
  <si>
    <t>Wheel Handle Nut for 10" 105F</t>
  </si>
  <si>
    <t>P10512HWN</t>
  </si>
  <si>
    <t>Wheel Handle Nut for 12" 105F</t>
  </si>
  <si>
    <t>P10516HWN</t>
  </si>
  <si>
    <t>Wheel Handle Nut for 16" &amp; 18" 105F</t>
  </si>
  <si>
    <t>P1052HW</t>
  </si>
  <si>
    <t>Wheel Handle Washer for 2" 105F</t>
  </si>
  <si>
    <t>P1055HW</t>
  </si>
  <si>
    <t>Wheel Handle Washer for  5" 105F</t>
  </si>
  <si>
    <t>P1058HW</t>
  </si>
  <si>
    <t>Wheel Handle Washer 8" 105F</t>
  </si>
  <si>
    <t>ACCESSORIES 105U</t>
  </si>
  <si>
    <t>P-WH-U3</t>
  </si>
  <si>
    <t>Wheel Handle for 2 1/2" &amp; 3" 105U</t>
  </si>
  <si>
    <t>P-WH-U4</t>
  </si>
  <si>
    <t>Wheel Handle for 4" 105U</t>
  </si>
  <si>
    <t>P-WH-U6</t>
  </si>
  <si>
    <t>Wheel Handle for 6" 105U, 8" 12RW</t>
  </si>
  <si>
    <t>P-WH-U8</t>
  </si>
  <si>
    <t>Wheel Handle for 8" 105U</t>
  </si>
  <si>
    <t>P-WH-U10</t>
  </si>
  <si>
    <t>Wheel Handle for 10" 105U</t>
  </si>
  <si>
    <t>P-WH-U12</t>
  </si>
  <si>
    <t>Wheel Handle for 12" 105U</t>
  </si>
  <si>
    <t>P105U2WN</t>
  </si>
  <si>
    <t>Wheel Handle Nut for 2-1/2" &amp; 3" 105U</t>
  </si>
  <si>
    <t>P105U4WN</t>
  </si>
  <si>
    <t>Wheel Handle Nut for 4" 105U</t>
  </si>
  <si>
    <t>P105U6WN</t>
  </si>
  <si>
    <t>Wheel Handle Nut for 6" 105U</t>
  </si>
  <si>
    <t>P105U8WN</t>
  </si>
  <si>
    <t>Wheel Handle Nut for 8" 105U</t>
  </si>
  <si>
    <t>P105U10WN</t>
  </si>
  <si>
    <t>Wheel Handle Nut for 10" 105U</t>
  </si>
  <si>
    <t>P105U2HW</t>
  </si>
  <si>
    <t>Wheel Handle Washer for  2-1/2" 105U</t>
  </si>
  <si>
    <t>P105U3HWS</t>
  </si>
  <si>
    <t>Wheel Handle Washer for  3" 105U</t>
  </si>
  <si>
    <t>P105U4HWS</t>
  </si>
  <si>
    <t>Wheel Handle Washer for  4" 105U</t>
  </si>
  <si>
    <t>P105U6HWS</t>
  </si>
  <si>
    <t>Wheel Handle Washer for  6" 105U</t>
  </si>
  <si>
    <t>OP NUTS</t>
  </si>
  <si>
    <t>P-100NC</t>
  </si>
  <si>
    <t>Op Nut for 4" 10RW, 3" 100F, 4" 200F</t>
  </si>
  <si>
    <t>P-100NF</t>
  </si>
  <si>
    <t>Op Nut for 8" 10RW, 100F, 6" 200F</t>
  </si>
  <si>
    <t>P-100NG</t>
  </si>
  <si>
    <t>Op Nut for 10" 100F, 10RW</t>
  </si>
  <si>
    <t>P-100NK</t>
  </si>
  <si>
    <t>Op Nut for 10-12" 100W/M</t>
  </si>
  <si>
    <t>P-100NH</t>
  </si>
  <si>
    <t>Op Nut for 12" 100F, 10RW</t>
  </si>
  <si>
    <t>P-100NB</t>
  </si>
  <si>
    <t>Op Nut for  2-2 1/2"100F, 3" 10RW</t>
  </si>
  <si>
    <t>P-100NI</t>
  </si>
  <si>
    <t>Op Nut for 2-4" 100W/M, 2-4" 200WW</t>
  </si>
  <si>
    <t>P-100NE</t>
  </si>
  <si>
    <t>Op Nut for 5-6" 100/10RW, 8" 200F</t>
  </si>
  <si>
    <t>P-100NJ</t>
  </si>
  <si>
    <t>Op Nut for 6-8" 100W/M</t>
  </si>
  <si>
    <t>P-100ND</t>
  </si>
  <si>
    <t>Op Nut for 4" 100F/S,  4" 200F</t>
  </si>
  <si>
    <t>P-100NL</t>
  </si>
  <si>
    <t>Op Nut for 14" 100F/W/M</t>
  </si>
  <si>
    <t>P-100NM</t>
  </si>
  <si>
    <t>Op Nut for 16" 100F</t>
  </si>
  <si>
    <t>P-100NP</t>
  </si>
  <si>
    <t>Op Nut for 16" 100M/W</t>
  </si>
  <si>
    <t>P-100NO</t>
  </si>
  <si>
    <t>Op Nut for 18" 100F</t>
  </si>
  <si>
    <t>P-100NA</t>
  </si>
  <si>
    <t>Op Nut for 2-2 1/2" 10RW</t>
  </si>
  <si>
    <t>WHEEL HANDLE 10R</t>
  </si>
  <si>
    <t>P-WH-A</t>
  </si>
  <si>
    <t>Wheel Handle for 2" 10R</t>
  </si>
  <si>
    <t>P-WH-B</t>
  </si>
  <si>
    <t>Wheel Handle for 2-2 1/2" 100F/S, 3" 10R</t>
  </si>
  <si>
    <t>P-WH-C</t>
  </si>
  <si>
    <t>Wheel Handle for 3"100F/S , 4"10R</t>
  </si>
  <si>
    <t>P-WH-D</t>
  </si>
  <si>
    <t>Wheel Handle for 4" 100F</t>
  </si>
  <si>
    <t>P-WH-E</t>
  </si>
  <si>
    <t>Wheel Handle for 5-6" 100F/S, 5-6" 10R, 3" 200F</t>
  </si>
  <si>
    <t>P-WH-F</t>
  </si>
  <si>
    <t>Wheel Handle for 8" 100F/S, 8" 10R</t>
  </si>
  <si>
    <t>P-WH-G</t>
  </si>
  <si>
    <t>Wheel Handle for 10" 100F, 10" 10R</t>
  </si>
  <si>
    <t>P-WH-H</t>
  </si>
  <si>
    <t>Wheel Handle for 12" 100F, 12" 10R</t>
  </si>
  <si>
    <t>P-WH-I</t>
  </si>
  <si>
    <t>Wheel Handle for 14" 100F</t>
  </si>
  <si>
    <t>WHEEL HANDLE 100W</t>
  </si>
  <si>
    <t>P-WH-W2</t>
  </si>
  <si>
    <t>Wheel Handle for 2 - 2-1/2" 100W</t>
  </si>
  <si>
    <t>P-WH-W3</t>
  </si>
  <si>
    <t>Wheel Handle for 3" 100W</t>
  </si>
  <si>
    <t>P-WH-W4</t>
  </si>
  <si>
    <t>Wheel Handle for 4" 100W</t>
  </si>
  <si>
    <t>P-WH-W6</t>
  </si>
  <si>
    <t>Wheel Handle for 6-8" 100W</t>
  </si>
  <si>
    <t>P-WH-W10</t>
  </si>
  <si>
    <t>Wheel Handle for 10" 100W</t>
  </si>
  <si>
    <t>P-WH-W14</t>
  </si>
  <si>
    <t xml:space="preserve">Wheel Handle for 14" 100W, 18" 100F </t>
  </si>
  <si>
    <t>P-WH-W16</t>
  </si>
  <si>
    <t>Wheel Handle for 16" 100W</t>
  </si>
  <si>
    <t>WHEEL HANDLE 200 DUCTILE AND CI</t>
  </si>
  <si>
    <t>P-2DWH8</t>
  </si>
  <si>
    <t>Wheel Handle for 2" 200WD/WW/MW</t>
  </si>
  <si>
    <t>P-2DWH10</t>
  </si>
  <si>
    <t>Wheel Handle for 3" 200WD/WW/MW/FJW</t>
  </si>
  <si>
    <t>P-2DWH11</t>
  </si>
  <si>
    <t>Wheel Handle for 4" 200WD/WW/MW/FJW</t>
  </si>
  <si>
    <t>P-2DWH13</t>
  </si>
  <si>
    <t>Wheel Handle for 6" 200WD/WW/MW/FJW</t>
  </si>
  <si>
    <t>P-2DWH15</t>
  </si>
  <si>
    <t>Wheel Handle for 10" 200WD/WW/MW/FJW</t>
  </si>
  <si>
    <t>P-2DWH16</t>
  </si>
  <si>
    <t>Wheel Handle for 12" 200WD/WW/MW/FJW</t>
  </si>
  <si>
    <t>CAST IRON AND DUCTILE IRON VALVES , PARTS AND ACCESSORIES</t>
  </si>
  <si>
    <t>PRICE SHEET:</t>
  </si>
  <si>
    <t>PRICES EFFECTIVE:</t>
  </si>
  <si>
    <t>PART#</t>
  </si>
  <si>
    <t>DESCRIPTION</t>
  </si>
  <si>
    <t>LIST</t>
  </si>
  <si>
    <t>Multiplier</t>
  </si>
  <si>
    <t>Net</t>
  </si>
  <si>
    <t>INNER QTY</t>
  </si>
  <si>
    <t>MASTER QTY</t>
  </si>
  <si>
    <t>UPC CODE</t>
  </si>
  <si>
    <t xml:space="preserve"> </t>
  </si>
  <si>
    <t>Your Multiplier:</t>
  </si>
  <si>
    <t>120WC SPRING KITS</t>
  </si>
  <si>
    <t>P120W3SK</t>
  </si>
  <si>
    <t>3" SPRING KIT FOR 120WC10</t>
  </si>
  <si>
    <t>P120W4SK</t>
  </si>
  <si>
    <t>4" SPRING KIT FOR 120WC11</t>
  </si>
  <si>
    <t>P120W6SK</t>
  </si>
  <si>
    <t>6" SPRING KIT FOR 120WC13</t>
  </si>
  <si>
    <t>P120W8SK</t>
  </si>
  <si>
    <t>8" SPRING KIT FOR 120WC14</t>
  </si>
  <si>
    <t>P120W10SK</t>
  </si>
  <si>
    <t>10" SPRING KIT FOR 120WC15</t>
  </si>
  <si>
    <t>P120W12SK</t>
  </si>
  <si>
    <t>12" SPRING KIT FOR 120WC16</t>
  </si>
  <si>
    <t>P120W17SK</t>
  </si>
  <si>
    <t>14" SPRING KIT FOR 120WC17</t>
  </si>
  <si>
    <t>P120W18SK</t>
  </si>
  <si>
    <t>16" SPRING KIT FOR 120WC18</t>
  </si>
  <si>
    <t>2" FLANGED CI G/V IBBM - NRS         125SWP 200WOG MSS-SP-70             BITUMINOUS COATED W/3 BOSSINGS</t>
  </si>
  <si>
    <t>2-1/2" FLANGED CI G/V IBBM - NRS     125SWP 200WOG MSS-SP-70             BITUMINOUS COATED W/3 BOSSINGS</t>
  </si>
  <si>
    <t>3" FLANGED CI G/V IBBM - NRS         125SWP 200WOG MSS-SP-70             BITUMINOUS COATED W/3 BOSSINGS</t>
  </si>
  <si>
    <t>4" FLANGED CI G/V IBBM - NRS         125SWP 200WOG MSS-SP-70             BITUMINOUS COATED W/3 BOSSINGS</t>
  </si>
  <si>
    <t>5" FLANGED CI G/V IBBM - NRS         125SWP 200WOG MSS-SP-70             BITUMINOUS COATED W/3 BOSSINGS</t>
  </si>
  <si>
    <t>6" FLANGED CI G/V IBBM - NRS         125SWP 200WOG MSS-SP-70             BITUMINOUS COATED W/3 BOSSINGS</t>
  </si>
  <si>
    <t>8" FLANGED CI G/V IBBM - NRS         125SWP 200WOG MSS-SP-70             BITUMINOUS COATED W/3 BOSSINGS</t>
  </si>
  <si>
    <t>10" FLANGED CI G/V IBBM - NRS        125SWP 200WOG MSS-SP-70             BITUMINOUS COATED W/3 BOSSINGS</t>
  </si>
  <si>
    <t>12" FLANGED CI G/V IBBM - NRS        125SWP 200WOG MSS-SP-70             BITUMINOUS COATED W/3 BOSSINGS</t>
  </si>
  <si>
    <t>14" FLANGED CI G/V IBBM - NRS        125SWP 200WOG MSS-SP-70             BITUMINOUS COATED W/3 BOSSINGS</t>
  </si>
  <si>
    <t>16" FLANGED CI G/V IBBM - NRS        125SWP 200WOG MSS-SP-70             BITUMINOUS COATED W/3 BOSSINGS</t>
  </si>
  <si>
    <t>18" FLANGED CI G/V IBBM - NRS        125SWP 200WOG MSS-SP-70             BITUMINOUS COATED W/3 BOSSINGS</t>
  </si>
  <si>
    <t>2" THREADED CI G/V IBBM - NRS        125SWP 200WOG MSS-SP-70             BITUMINOUS COATED</t>
  </si>
  <si>
    <t>2-1/2" THREADED CI G/V IBBM - NRS    125SWP 200WOG MSS-SP-70             BITUMINOUS COATED</t>
  </si>
  <si>
    <t>3" THREADED CI G/V IBBM - NRS        125SWP 200WOG MSS-SP-70             BITUMINOUS COATED</t>
  </si>
  <si>
    <t>4" THREADED CI G/V IBBM - NRS        125SWP 200WOG MSS-SP-70             BITUMINOUS COATED</t>
  </si>
  <si>
    <t>5" THREADED CI G/V IBBM - NRS        125SWP 200WOG MSS-SP-70             BITUMINOUS COATED</t>
  </si>
  <si>
    <t>6" THREADED CI G/V IBBM - NRS        125SWP 200WOG MSS-SP-70             BITUMINOUS COATED</t>
  </si>
  <si>
    <t>2" FLANGED CI G/V-IBBM-OS&amp;Y          125SWP 200WOG MSS SP-70             BITUMINOUS COATED W/3 BOSSINGS</t>
  </si>
  <si>
    <t>2-1/2" FLANGED CI G/V-IBBM-OS&amp;Y      125SWP 200WOG MSS SP-70             BITUMINOUS COATED W/3 BOSSINGS</t>
  </si>
  <si>
    <t>3" FLANGED CI G/V-IBBM-OS&amp;Y          125SWP 200WOG MSS SP-70             BITUMINOUS COATED W/3 BOSSINGS</t>
  </si>
  <si>
    <t>4" FLANGED CI G/V-IBBM-OS&amp;Y          125SWP 200WOG MSS SP-70             BITUMINOUS COATED W/3 BOSSINGS</t>
  </si>
  <si>
    <t>5" FLANGED CI G/V-IBBM-OS&amp;Y          125SWP 200WOG MSS SP-70             BITUMINOUS COATED W/3 BOSSINGS</t>
  </si>
  <si>
    <t>6" FLANGED CI G/V-IBBM-OS&amp;Y          125SWP 200WOG MSS SP-70             BITUMINOUS COATED W/3 BOSSINGS</t>
  </si>
  <si>
    <t>8" FLANGED CI G/V-IBBM-OS&amp;Y          125SWP 200WOG MSS SP-70             BITUMINOUS COATED W/3 BOSSINGS</t>
  </si>
  <si>
    <t>10" FLANGED CI G/V-IBBM-OS&amp;Y         125SWP 200WOG MSS SP-70             BITUMINOUS COATED W/3 BOSSINGS</t>
  </si>
  <si>
    <t>12" FLANGED CI G/V-IBBM-OS&amp;Y         125SWP 200WOG MSS SP-70             BITUMINOUS COATED W/3 BOSSINGS</t>
  </si>
  <si>
    <t>14" FLANGED CI G/V-IBBM-OS&amp;Y         125SWP 200WOG MSS SP-70             BITUMINOUS COATED W/3 BOSSINGS</t>
  </si>
  <si>
    <t>16" FLANGED CI G/V-IBBM-OS&amp;Y         125SWP 200WOG MSS SP-70             BITUMINOUS COATED W/3 BOSSINGS</t>
  </si>
  <si>
    <t>18" FLANGED CI G/V-IBBM-OS&amp;Y         125SWP 200WOG MSS SP-70             BITUMINOUS COATED W/3 BOSSINGS</t>
  </si>
  <si>
    <t>20" FLANGED CI G/V-IBBM-OS&amp;Y         125SWP 200WOG MSS SP-70             BITUMINOUS COATED W/3 BOSSINGS</t>
  </si>
  <si>
    <t>24" FLANGED CI G/V-IBBM-OS&amp;Y         125SWP 200WOG MSS SP-70             BITUMINOUS COATED W/3 BOSSINGS</t>
  </si>
  <si>
    <t>2" THREADED CI G/V-IBBM-OS&amp;Y         125SWP 200WOG MSS SP-70             BITUMINOUS COATED</t>
  </si>
  <si>
    <t>2-1/2" THREADED CI G/V-IBBM-OS&amp;Y     125SWP 200WOG MSS SP-70             BITUMINOUS COATED</t>
  </si>
  <si>
    <t>2" FLGD CI SWING CHK VALVE-IBBM      125SWP 200WOG MSS SP-71             BITUMINOUS COATED W/1 BOSSING</t>
  </si>
  <si>
    <t>2-1/2" FLGD CI SWING CHK VALVE-IBBM  125SWP 200WOG MSS SP-71             BITUMINOUS COATED W/1 BOSSING</t>
  </si>
  <si>
    <t>3" FLGD CI SWING CHK VALVE-IBBM      125SWP 200WOG MSS SP-71             BITUMINOUS COATED W/1 BOSSING</t>
  </si>
  <si>
    <t>4" FLGD CI SWING CHK VALVE-IBBM      125SWP 200WOG MSS SP-71             BITUMINOUS COATED W/1 BOSSING</t>
  </si>
  <si>
    <t>5" FLGD CI SWING CHK VALVE-IBBM      125SWP 200WOG MSS SP-71             BITUMINOUS COATED W/1 BOSSING</t>
  </si>
  <si>
    <t>6" FLGD CI SWING CHK VALVE-IBBM      125SWP 200WOG MSS SP-71             BITUMINOUS COATED W/1 BOSSING</t>
  </si>
  <si>
    <t>8" FLGD CI SWING CHK VALVE-IBBM      125SWP 200WOG MSS SP-71             BITUMINOUS COATED W/1 BOSSING</t>
  </si>
  <si>
    <t>10" FLGD CI SWING CHK VALVE-IBBM     125SWP 200WOG MSS SP-71             BITUMINOUS COATED W/1 BOSSING</t>
  </si>
  <si>
    <t>12" FLGD CI SWING CHK VALVE-IBBM     125SWP 200WOG MSS SP-71             BITUMINOUS COATED W/1 BOSSING</t>
  </si>
  <si>
    <t>2" THRD CI SWING CHK VALVE-IBBM      125SWP 200WOG MSS SP-71             BITUMINOUS COATED</t>
  </si>
  <si>
    <t>2-1/2" THRD CI SWING CHK VALVE-IBBM  125SWP 200WOG MSS SP-71             BITUMINOUS COATED</t>
  </si>
  <si>
    <t>3" THRD CI SWING CHK VALVE-IBBM      125SWP 200WOG MSS SP-71             BITUMINOUS COATED</t>
  </si>
  <si>
    <t>4" THRD CI SWING CHK VALVE-IBBM      125SWP 200WOG MSS SP-71             BITUMINOUS COATED</t>
  </si>
  <si>
    <t>2" FLANGED CI SWING CHK VALVE        RESILIENT SEAT, 200CWP, 1 BOSSING   EPOXY COATED</t>
  </si>
  <si>
    <t>2-1/2" FLANGED CI SWING CHK VALVE    RESILIENT SEAT, 200CWP, 1 BOSSING   EPOXY COATED</t>
  </si>
  <si>
    <t>3" FLANGED CI SWING CHK VALVE        RESILIENT SEAT, 200CWP, 1 BOSSING   EPOXY COATED</t>
  </si>
  <si>
    <t>4" FLANGED CI SWING CHK VALVE        RESILIENT SEAT, 200CWP, 1 BOSSING   EPOXY COATED</t>
  </si>
  <si>
    <t>5" FLANGED CI SWING CHK VALVE        RESILIENT SEAT, 200CWP, 1 BOSSING   EPOXY COATED</t>
  </si>
  <si>
    <t>6" FLANGED CI SWING CHK VALVE        RESILIENT SEAT, 200CWP, 1 BOSSING   EPOXY COATED</t>
  </si>
  <si>
    <t>8" FLANGED CI SWING CHK VALVE        RESILIENT SEAT, 200CWP, 1 BOSSING   EPOXY COATED</t>
  </si>
  <si>
    <t>10" FLANGED CI SWING CHK VALVE       RESILIENT SEAT, 200CWP, 1 BOSSING   EPOXY COATED</t>
  </si>
  <si>
    <t>12" FLANGED CI SWING CHK VALVE       RESILIENT SEAT, 200CWP, 1 BOSSING   EPOXY COATED</t>
  </si>
  <si>
    <t>2" THREADED CI SWING CHK VALVE       RESILIENT SEAT, 200CWP              EPOXY COATED</t>
  </si>
  <si>
    <t>2-1/2" THREADED CI SWING CHK VALVE   RESILIENT SEAT, 200CWP              EPOXY COATED</t>
  </si>
  <si>
    <t>3" THREADED CI SWING CHK VALVE       RESILIENT SEAT, 200CWP              EPOXY COATED</t>
  </si>
  <si>
    <t>4" THREADED CI SWING CHK VALVE       RESILIENT SEAT, 200CWP              EPOXY COATED</t>
  </si>
  <si>
    <t>6" THREADED CI SWING CHK VALVE       RESILIENT SEAT, 200CWP              EPOXY COATED</t>
  </si>
  <si>
    <t>3" THREADED CI SWING CHK VALVE       RESILIENT SEAT, 200CWP,LEVER&amp;SPRING EPOXY COATED</t>
  </si>
  <si>
    <t>4" THREADED CI SWING CHK VALVE       RESILIENT SEAT, 200CWP,LEVER&amp;SPRING EPOXY COATED</t>
  </si>
  <si>
    <t>14" MECHANICAL JOINT CI G/V-NRS      RESILIENT WEDGE AWWA C509 150CWP    FUSION BONDED EPOXY</t>
  </si>
  <si>
    <t>16" MECHANICAL JOINT CI G/V-NRS      RESILIENT WEDGE AWWA C509 150CWP    FUSION BONDED EPOXY</t>
  </si>
  <si>
    <t>14" FLANGED CI G/V-NRS               RESILIENT WEDGE AWWA C509 150CWP    FUSION BONDED EPOXY</t>
  </si>
  <si>
    <t>16" FLANGED CI G/V-NRS               RESILIENT WEDGE AWWA C509 150CWP    FUSION BONDED EPOXY</t>
  </si>
  <si>
    <t>3" FLANGED CI G/V-OS&amp;Y               RESILIENT WEDGE AWWA C509 200CWP    FUSION BONDED EPOXY W/ TAPPING</t>
  </si>
  <si>
    <t>4" FLANGED CI G/V-OS&amp;Y               RESILIENT WEDGE AWWA C509 200CWP    FUSION BONDED EPOXY W/ TAPPING</t>
  </si>
  <si>
    <t>6" FLANGED CI G/V-OS&amp;Y               RESILIENT WEDGE AWWA C509 200CWP    FUSION BONDED EPOXY W/ TAPPING</t>
  </si>
  <si>
    <t>8" FLANGED CI G/V-OS&amp;Y               RESILIENT WEDGE AWWA C509 200CWP    FUSION BONDED EPOXY W/ TAPPING</t>
  </si>
  <si>
    <t>10" FLANGED CI G/V-OS&amp;Y              RESILIENT WEDGE AWWA C509 200CWP    FUSION BONDED EPOXY W/ TAPPING</t>
  </si>
  <si>
    <t>12" FLANGED CI G/V-OS&amp;Y              RESILIENT WEDGE AWWA C509 200CWP    FUSION BONDED EPOXY W/ TAPPING</t>
  </si>
  <si>
    <t>14" FLANGED CI G/V-OS&amp;Y              RESILIENT WEDGE AWWA C509 150CWP    FUSION BONDED EPOXY W/ TAPPING</t>
  </si>
  <si>
    <t>16" FLANGED CI G/V-OS&amp;Y              RESILIENT WEDGE AWWA C509 150CWP    FUSION BONDED EPOXY W/ TAPPING</t>
  </si>
  <si>
    <t>3" FLANGED CI SWING CHK VALVE        RESILIENT SEAT AWWA C508 200CWP     FUSION BONDED EPOXY W/1 BOSSING</t>
  </si>
  <si>
    <t>4" FLANGED CI SWING CHK VALVE        RESILIENT SEAT AWWA C508 200CWP     FUSION BONDED EPOXY W/1 BOSSING</t>
  </si>
  <si>
    <t>6" FLANGED CI SWING CHK VALVE        RESILIENT SEAT AWWA C508 200CWP     FUSION BONDED EPOXY W/1 BOSSING</t>
  </si>
  <si>
    <t>8" FLANGED CI SWING CHK VALVE        RESILIENT SEAT AWWA C508 200CWP     FUSION BONDED EPOXY W/1 BOSSING</t>
  </si>
  <si>
    <t>10" FLANGED CI SWING CHK VALVE       RESILIENT SEAT AWWA C508 200CWP     FUSION BONDED EPOXY W/1 BOSSING</t>
  </si>
  <si>
    <t>12" FLANGED CI SWING CHK VALVE       RESILIENT SEAT AWWA C508 200CWP     FUSION BONDED EPOXY W/1 BOSSING</t>
  </si>
  <si>
    <t>2-1/2" UL/FM FLGED CI G/V OS&amp;Y       175CWP NYC/USC APPROVED             RESILIENT WEDGE,FUSION BONDED EPOXY</t>
  </si>
  <si>
    <t>3" UL/FM FLGED CI G/V OS&amp;Y           175CWP NYC/USC APPROVED             RESILIENT WEDGE,FUSION BONDED EPOXY</t>
  </si>
  <si>
    <t>4" UL/FM FLGED CI G/V OS&amp;Y           175CWP NYC/USC APPROVED             RESILIENT WEDGE,FUSION BONDED EPOXY</t>
  </si>
  <si>
    <t>6" UL/FM FLGED CI G/V OS&amp;Y           175CWP NYC/USC APPROVED             RESILIENT WEDGE,FUSION BONDED EPOXY</t>
  </si>
  <si>
    <t>8" UL/FM FLGED CI G/V OS&amp;Y           175CWP NYC/USC APPROVED             RESILIENT WEDGE,FUSION BONDED EPOXY</t>
  </si>
  <si>
    <t>10" UL/FM FLGED CI G/V OS&amp;Y          175CWP NYC/USC APPROVED             RESILIENT WEDGE,FUSION BONDED EPOXY</t>
  </si>
  <si>
    <t>2" THREADED CI G/V NRS 200CWP        RESILIENT WEDGE,EPOXY COAT          USC APPROVALS</t>
  </si>
  <si>
    <t>2-1/2" THREADED CI G/V NRS 200CWP    RESILIENT WEDGE,EPOXY COAT          USC APPROVALS</t>
  </si>
  <si>
    <t>3" THREADED CI G/V NRS 200CWP        RESILIENT WEDGE,EPOXY COAT          USC APPROVALS</t>
  </si>
  <si>
    <t>4" THREADED CI G/V NRS 200CWP        RESILIENT WEDGE,EPOXY COAT          USC APPROVALS</t>
  </si>
  <si>
    <t>5" THREADED CI G/V NRS 200CWP        RESILIENT WEDGE,EPOXY COAT          USC APPROVALS</t>
  </si>
  <si>
    <t>6" THREADED CI G/V NRS 200CWP        RESILIENT WEDGE,EPOXY COAT          USC APPROVALS</t>
  </si>
  <si>
    <t>2" THREADED CI G/V NRS 200CWP        RESILIENT WEDGE,EPOXY COAT,W/OP NUT USC APPROVALS</t>
  </si>
  <si>
    <t>2" THREADED CI G/V NRS 200CWP        RESILIENT WEDGE,EPOXY COAT,W/OP NUT 304 S/S NUTS AND BOLTS,USC APPROVAL</t>
  </si>
  <si>
    <t>2-1/2" THREADED CI G/V NRS 200CWP    RESILIENT WEDGE,EPOXY COAT,W/OP NUT USC APPROVALS</t>
  </si>
  <si>
    <t>3" THREADED CI G/V NRS 200CWP        RESILIENT WEDGE,EPOXY COAT,W/OP NUT USC APPROVALS</t>
  </si>
  <si>
    <t>4" THREADED CI G/V NRS 200CWP        RESILIENT WEDGE,EPOXY COAT,W/OP NUT USC APPROVALS</t>
  </si>
  <si>
    <t>2" RING TITE CI G/V NRS 200CWP       RESILIENT WEDGE,IPS PIPE SIZE       3 BOSSINGS-1 TAPPED AND PLUGGED</t>
  </si>
  <si>
    <t>2-1/2" RING TITE CI G/V NRS 200CWP   RESILIENT WEDGE,IPS PIPE SIZE       3 BOSSINGS-1 TAPPED AND PLUGGED</t>
  </si>
  <si>
    <t>3" RING TITE CI G/V NRS 200CWP       RESILIENT WEDGE,IPS PIPE SIZE       3 BOSSINGS-1 TAPPED AND PLUGGED</t>
  </si>
  <si>
    <t>4" RING TITE CI G/V NRS 200CWP       RESILIENT WEDGE,IPS PIPE SIZE       3 BOSSINGS-1 TAPPED AND PLUGGED</t>
  </si>
  <si>
    <t>6" RING TITE CI G/V NRS 200CWP       RESILIENT WEDGE,IPS PIPE SIZE       3 BOSSINGS-1 TAPPED AND PLUGGED</t>
  </si>
  <si>
    <t>8" RING TITE CI G/V NRS 200CWP       RESILIENT WEDGE,IPS PIPE SIZE       3 BOSSINGS-1 TAPPED AND PLUGGED</t>
  </si>
  <si>
    <t>2" FLANGED CI G/V NRS 200CWP         RESILIENT WEDGE,USC APPROVALS       3 BOSSINGS-1 TAPPED AND PLUGGED</t>
  </si>
  <si>
    <t>2-1/2" FLANGED CI G/V NRS 200CWP     RESILIENT WEDGE,USC APPROVALS       3 BOSSINGS-1 TAPPED AND PLUGGED</t>
  </si>
  <si>
    <t>3" FLANGED CI G/V NRS 200CWP         RESILIENT WEDGE,USC APPROVALS       3 BOSSINGS-1 TAPPED AND PLUGGED</t>
  </si>
  <si>
    <t>4" FLANGED CI G/V NRS 200CWP         RESILIENT WEDGE,USC APPROVALS       3 BOSSINGS-1 TAPPED AND PLUGGED</t>
  </si>
  <si>
    <t>5" FLANGED CI G/V NRS 200CWP         RESILIENT WEDGE,USC APPROVALS       3 BOSSINGS-1 TAPPED AND PLUGGED</t>
  </si>
  <si>
    <t>6" FLANGED CI G/V NRS 200CWP         RESILIENT WEDGE,USC APPROVALS       3 BOSSINGS-1 TAPPED AND PLUGGED</t>
  </si>
  <si>
    <t>8" FLANGED CI G/V NRS 150CWP         RESILIENT WEDGE,USC APPROVALS       3 BOSSINGS-1 TAPPED AND PLUGGED</t>
  </si>
  <si>
    <t>10" FLANGED CI G/V NRS 150CWP        RESILIENT WEDGE,USC APPROVALS       3 BOSSINGS-1 TAPPED AND PLUGGED</t>
  </si>
  <si>
    <t>12" FLANGED CI G/V NRS 150CWP        RESILIENT WEDGE,USC APPROVALS       3 BOSSINGS-1 TAPPED AND PLUGGED</t>
  </si>
  <si>
    <t>2" FLANGED CI G/V NRS 200CWP         RESILIENT WEDGE,USC APPROVAL,OP NUT 3 BOSSINGS-1 TAPPED AND PLUGGED</t>
  </si>
  <si>
    <t>3" FLANGED CI G/V NRS 200CWP         RESILIENT WEDGE,USC APPROVAL,OP NUT 3 BOSSINGS-1 TAPPED AND PLUGGED</t>
  </si>
  <si>
    <t>4" FLANGED CI G/V NRS 200CWP         RESILIENT WEDGE,USC APPROVAL,OP NUT 3 BOSSINGS-1 TAPPED AND PLUGGED</t>
  </si>
  <si>
    <t>5" FLANGED CI G/V NRS 200CWP         RESILIENT WEDGE,USC APPROVAL,OP NUT 3 BOSSINGS-1 TAPPED AND PLUGGED</t>
  </si>
  <si>
    <t>6" FLANGED CI G/V NRS 200CWP         RESILIENT WEDGE,USC APPROVAL,OP NUT 3 BOSSINGS-1 TAPPED AND PLUGGED</t>
  </si>
  <si>
    <t>8" FLANGED CI G/V NRS 150CWP         RESILIENT WEDGE,USC APPROVAL,OP NUT 3 BOSSINGS-1 TAPPED AND PLUGGED</t>
  </si>
  <si>
    <t>3" FLANGED CI SWING CHK VALVE OUTSIDE LEVER&amp;WEIGHT,RESILIENT SEAT AWWA C508 200CWP FUSION BONDED EPOXY W/1 BOSSING</t>
  </si>
  <si>
    <t>4" FLANGED CI SWING CHK VALVE OUTSIDE LEVER&amp;WEIGHT,RESILIENT SEAT AWWA C508 200CWP FUSION BONDED EPOXY W/1 BOSSING</t>
  </si>
  <si>
    <t>6" FLANGED CI SWING CHK VALVE OUTSIDE LEVER&amp;WEIGHT,RESILIENT SEAT AWWA C508 200CWP FUSION BONDED EPOXY W/1 BOSSING</t>
  </si>
  <si>
    <t>8" FLANGED CI SWING CHK VALVE OUTSIDE LEVER&amp;WEIGHT,RESILIENT SEAT AWWA C508 200CWP FUSION BONDED EPOXY W/1 BOSSING</t>
  </si>
  <si>
    <t>10" FLANGED CI SWING CHK VALVE OUTSIDE LEVER&amp;WEIGHT,RESILIENT SEAT AWWA C508 200CWP FUSION BONDED EPOXY W/1 BOSSING</t>
  </si>
  <si>
    <t>12" FLANGED CI SWING CHK VALVE OUTSIDE LEVER&amp;WEIGHT,RESILIENT SEAT AWWA C508 200CWP FUSION BONDED EPOXY W/1 BOSSING</t>
  </si>
  <si>
    <t>14" FLANGED CI SWING CHK VALVE OUTSIDE LEVER&amp;WEIGHT,RESILIENT SEAT AWWA C508 200CWP FUSION BONDED EPOXY W/1 BOSSING</t>
  </si>
  <si>
    <t>16" FLANGED CI SWING CHK VALVE OUTSIDE LEVER&amp;WEIGHT,RESILIENT SEAT AWWA C508 200CWP FUSION BONDED EPOXY W/1 BOSSING</t>
  </si>
  <si>
    <t>2-1/2" UL/FM FLGED CI SWING CHK VLV 175CWP NYC/USC APPROVED RESILIENT SEAT,FUSION BONDED EPOXY WITH /1 BOSSING</t>
  </si>
  <si>
    <t>3" UL/FM FLGED CI SWING CHK VLV 175CWP NYC/USC APPROVED RESILIENT SEAT,FUSION BONDED EPOXY WITH /1 BOSSING</t>
  </si>
  <si>
    <t>4" UL/FM FLGED CI SWING CHK VLV 175CWP NYC/USC APPROVED RESILIENT SEAT,FUSION BONDED EPOXY WITH /1 BOSSING</t>
  </si>
  <si>
    <t>6" UL/FM FLGED CI SWING CHK VLV 175CWP NYC/USC APPROVED RESILIENT SEAT,FUSION BONDED EPOXY WITH /1 BOSSING</t>
  </si>
  <si>
    <t>8" UL/FM FLGED CI SWING CHK VLV 175CWP NYC/USC APPROVED RESILIENT SEAT,FUSION BONDED EPOXY WITH /1 BOSSING</t>
  </si>
  <si>
    <t>10" UL/FM FLGED CI SWING CHK VLV 175CWP NYC/USC APPROVED RESILIENT SEAT,FUSION BONDED EPOXY WITH /1 BOSSING</t>
  </si>
  <si>
    <t>12" UL/FM FLGED CI SWING CHK VLV 175CWP NYC/USC APPROVED RESILIENT SEAT,FUSION BONDED EPOXY WITH /1 BOSSING</t>
  </si>
  <si>
    <t>200M10RW</t>
  </si>
  <si>
    <t>200M11RW</t>
  </si>
  <si>
    <t>200M15RW</t>
  </si>
  <si>
    <t>CVC-8UL</t>
  </si>
  <si>
    <t>8" UL WAFER CHECK VALVE</t>
  </si>
  <si>
    <t>CVC-6UL</t>
  </si>
  <si>
    <t>6" UL WAFER CHECK VALVE</t>
  </si>
  <si>
    <t>CVC-4UL</t>
  </si>
  <si>
    <t>4" UL WAFER CHECK VALVE</t>
  </si>
  <si>
    <t>CVC WAFER CAST IRON CHECK VALVE  - UL LISTED</t>
  </si>
  <si>
    <t>225W AWWA C515 DUCTILE IRON FLANGED VALVE</t>
  </si>
  <si>
    <t>225W08</t>
  </si>
  <si>
    <t>2" FLG DI G/V NRS, R/W UL/FM,        NSF-61,NSF-372,300PSI FUSION BONDED EPOXY AWWA C550</t>
  </si>
  <si>
    <t>225W09</t>
  </si>
  <si>
    <t>2-1/2" FLG DI G/V NRS,R/W UL/FM,     NSF-61,NSF-372,300PSI FUSION BONDED EPOXY AWWA C550</t>
  </si>
  <si>
    <t>225W10</t>
  </si>
  <si>
    <t>3" FLG DI G/V NRS, R/W AWWA C515     UL/FM,NSF-61,NSF-372,300PSI         FUSION BONDED EPOXY AWWA C550</t>
  </si>
  <si>
    <t>225W11</t>
  </si>
  <si>
    <t>4" FLG DI G/V NRS, R/W AWWA C515     UL/FM,NSF-61,NSF-372,300PSI         FUSION BONDED EPOXY AWWA C550</t>
  </si>
  <si>
    <t>225W13</t>
  </si>
  <si>
    <t>6" FLG DI G/V NRS, R/W AWWA C515     UL/FM,NSF-61,NSF-372,300PSI         FUSION BONDED EPOXY AWWA C550</t>
  </si>
  <si>
    <t>225W14</t>
  </si>
  <si>
    <t>8" FLG DI G/V NRS, R/W AWWA C515     UL/FM,NSF-61,NSF-372,300PSI         FUSION BONDED EPOXY AWWA C550</t>
  </si>
  <si>
    <t>225W15</t>
  </si>
  <si>
    <t>10" FLG DI G/V NRS, R/W AWWA C515    UL/FM,NSF-61,NSF-372,300PSI         FUSION BONDED EPOXY AWWA C550</t>
  </si>
  <si>
    <t>225W16</t>
  </si>
  <si>
    <t>12" FLG DI G/V NRS, R/W AWWA C515    UL/FM,NSF-61,NSF-372,300PSI         FUSION BONDED EPOXY AWWA C550</t>
  </si>
  <si>
    <t>225W17</t>
  </si>
  <si>
    <t>14" FLG DI G/V NRS, R/W AWWA C515    UL/FM,NSF-61,NSF-372,250PSI         FUSION BONDED EPOXY AWWA C550</t>
  </si>
  <si>
    <t>225W18</t>
  </si>
  <si>
    <t>16" FLG DI G/V NRS, R/W AWWA C515    UL/FM,NSF-61,NSF-372,250PSI         FUSION BONDED EPOXY AWWA C550</t>
  </si>
  <si>
    <t>225W19</t>
  </si>
  <si>
    <t>18" FLG DI G/V NRS, R/W AWWA C515    UL/FM,NSF-61,NSF-372,250PSI         FUSION BONDED EPOXY AWWA C550</t>
  </si>
  <si>
    <t>225W20</t>
  </si>
  <si>
    <t>20" FLG DI G/V NRS, R/W AWWA C515    UL/FM,NSF-61,NSF-372,200PSI         FUSION BONDED EPOXY AWWA C550</t>
  </si>
  <si>
    <t>225W24</t>
  </si>
  <si>
    <t>24" FLG DI G/V NRS, R/W AWWA C515    UL/FM,NSF-61,NSF-372,200PSI         FUSION BONDED EPOXY AWWA C550</t>
  </si>
  <si>
    <t>225M AWWA C515 DUCTILE IRON MECHANICAL JOINT VALVE</t>
  </si>
  <si>
    <t>225M08</t>
  </si>
  <si>
    <t>2" MJ DI G/V NRS, R/W UL/FM,         NSF-61,NSF-372,300PSI FUSION BONDED EPOXY AWWA C550,L/ACC</t>
  </si>
  <si>
    <t>225M10</t>
  </si>
  <si>
    <t>3" MJ DI G/V NRS, R/W AWWA C515      UL/FM,NSF-61,NSF-372,300PSI         FUSION BONDED EPOXY AWWA C550,L/ACC</t>
  </si>
  <si>
    <t>225M11</t>
  </si>
  <si>
    <t>4" MJ DI G/V NRS, R/W AWWA C515      UL/FM,NSF-61,NSF-372,300PSI         FUSION BONDED EPOXY AWWA C550,L/ACC</t>
  </si>
  <si>
    <t>225M13</t>
  </si>
  <si>
    <t>6" MJ DI G/V NRS, R/W AWWA C515      UL/FM,NSF-61,NSF-372,300PSI         FUSION BONDED EPOXY AWWA C550,L/ACC</t>
  </si>
  <si>
    <t>225M14</t>
  </si>
  <si>
    <t>8" MJ DI G/V NRS, R/W AWWA C515      UL/FM,NSF-61,NSF-372,300PSI         FUSION BONDED EPOXY AWWA C550,L/ACC</t>
  </si>
  <si>
    <t>225M15</t>
  </si>
  <si>
    <t>10" MJ DI G/V NRS, R/W AWWA C515     UL/FM,NSF-61,NSF-372,300PSI         FUSION BONDED EPOXY AWWA C550,L/ACC</t>
  </si>
  <si>
    <t>225M16</t>
  </si>
  <si>
    <t>12" MJ DI G/V NRS, R/W AWWA C515     UL/FM,NSF-61,NSF-372,300PSI         FUSION BONDED EPOXY AWWA C550,L/ACC</t>
  </si>
  <si>
    <t>225M17</t>
  </si>
  <si>
    <t>14" MJ DI G/V NRS, R/W AWWA C515     UL/FM,NSF-61,NSF-372,250PSI         FUSION BONDED EPOXY AWWA C550,L/ACC</t>
  </si>
  <si>
    <t>225M18</t>
  </si>
  <si>
    <t>16" MJ DI G/V NRS, R/W AWWA C515     UL/FM,NSF-61,NSF-372,250PSI         FUSION BONDED EPOXY AWWA C550,L/ACC</t>
  </si>
  <si>
    <t>225M19</t>
  </si>
  <si>
    <t>18" MJ DI G/V NRS, R/W AWWA C515     UL/FM,NSF-61,NSF-372,250PSI         FUSION BONDED EPOXY AWWA C550,L/ACC</t>
  </si>
  <si>
    <t>225M20</t>
  </si>
  <si>
    <t>20" MJ DI G/V NRS, R/W AWWA C515     UL/FM,NSF-61,NSF-372,250PSI         FUSION BONDED EPOXY AWWA C550,L/ACC</t>
  </si>
  <si>
    <t>225M24</t>
  </si>
  <si>
    <t>24" MJ DI G/V NRS, R/W AWWA C515     UL/FM,NSF-61,NSF-372,250PSI         FUSION BONDED EPOXY AWWA C550,L/ACC</t>
  </si>
  <si>
    <t>225MR AWWA C515 DUCTILE IRON MECHANICAL JOINT VALVE OPEN RIGHT</t>
  </si>
  <si>
    <t>225M10R</t>
  </si>
  <si>
    <t>3" MJ DI G/V NRS, R/W AWWA C515      UL/FM,NSF-61,NSF-372,300PSI         FUSION BONDED EPOXY AWWA C550,L/ACC OPEN RIGHT</t>
  </si>
  <si>
    <t>225M11R</t>
  </si>
  <si>
    <t>4" MJ DI G/V NRS, R/W AWWA C515      UL/FM,NSF-61,NSF-372,300PSI         FUSION BONDED EPOXY AWWA C550,L/ACC OPEN RIGHT</t>
  </si>
  <si>
    <t>225M13R</t>
  </si>
  <si>
    <t>6" MJ DI G/V NRS, R/W AWWA C515      UL/FM,NSF-61,NSF-372,300PSI         FUSION BONDED EPOXY AWWA C550,L/ACC OPEN RIGHT</t>
  </si>
  <si>
    <t>225M14R</t>
  </si>
  <si>
    <t>8" MJ DI G/V NRS, R/W AWWA C515      UL/FM,NSF-61,NSF-372,300PSI         FUSION BONDED EPOXY AWWA C550,L/ACC OPEN RIGHT</t>
  </si>
  <si>
    <t>225M15R</t>
  </si>
  <si>
    <t>10" MJ DI G/V NRS, R/W AWWA C515     UL/FM,NSF-61,NSF-372,300PSI         FUSION BONDED EPOXY AWWA C550,L/ACC OPEN RIGHT</t>
  </si>
  <si>
    <t>225M16R</t>
  </si>
  <si>
    <t>12" MJ DI G/V NRS, R/W AWWA C515     UL/FM,NSF-61,NSF-372,300PSI         FUSION BONDED EPOXY AWWA C550,L/ACC OPEN RIGHT</t>
  </si>
  <si>
    <t>225FJ  AWWA C515 DUCTILE IRON FLANGED X MJ VALVE</t>
  </si>
  <si>
    <t>225FJ10</t>
  </si>
  <si>
    <t>3"FL X MJ DI G/V NRS, R/W AWWA C515  UL/FM,NSF-61,NSF-372,300PSI         FUSION BONDED EPOXY AWWA C550</t>
  </si>
  <si>
    <t>225FJ11</t>
  </si>
  <si>
    <t>4"FL X MJ DI G/V NRS, R/W AWWA C515  UL/FM,NSF-61,NSF-372,300PSI         FUSION BONDED EPOXY AWWA C550</t>
  </si>
  <si>
    <t>225FJ13</t>
  </si>
  <si>
    <t>6"FL X MJ DI G/V NRS, R/W AWWA C515  UL/FM,NSF-61,NSF-372,300PSI         FUSION BONDED EPOXY AWWA C550</t>
  </si>
  <si>
    <t>225FJ14</t>
  </si>
  <si>
    <t>8"FL X MJ DI G/V NRS, R/W AWWA C515  UL/FM,NSF-61,NSF-372,300PSI         FUSION BONDED EPOXY AWWA C550</t>
  </si>
  <si>
    <t>225FJ15</t>
  </si>
  <si>
    <t>10"FL X MJ DI G/V NRS,R/W AWWA C515  UL/FM,NSF-61,NSF-372,300PSI         FUSION BONDED EPOXY AWWA C550</t>
  </si>
  <si>
    <t>225FJ16</t>
  </si>
  <si>
    <t>12"FL X MJ DI G/V NRS,R/W AWWA C515  UL/FM,NSF-61,NSF-372,300PSI         FUSION BONDED EPOXY AWWA C550</t>
  </si>
  <si>
    <t>225FP AWWA C515 DUCTILE IRON FLANGED X PUSH-ON (C900 / DI PIPE)</t>
  </si>
  <si>
    <t>225FP11</t>
  </si>
  <si>
    <t>4"FL X PO DI G/V NRS, R/W AWWA C515  UL/FM,NSF-61,NSF-372,300PSI         FUSION BONDED EPOXY AWWA C550       C900/ DI PIPE</t>
  </si>
  <si>
    <t>225FP13</t>
  </si>
  <si>
    <t>6"FL X PO DI G/V NRS, R/W AWWA C515  UL/FM,NSF-61,NSF-372,300PSI         FUSION BONDED EPOXY AWWA C550       C900/ DI PIPE</t>
  </si>
  <si>
    <t>225FP14</t>
  </si>
  <si>
    <t>8"FL X PO DI G/V NRS, R/W AWWA C515  UL/FM,NSF-61,NSF-372,300PSI         FUSION BONDED EPOXY AWWA C550       C900/ DI PIPE</t>
  </si>
  <si>
    <t>225FP15</t>
  </si>
  <si>
    <t>10"FL X PO DI G/V NRS,R/W AWWA C515  UL/FM,NSF-61,NSF-372,300PSI         FUSION BONDED EPOXY AWWA C550       C900/ DI PIPE</t>
  </si>
  <si>
    <t>225FP16</t>
  </si>
  <si>
    <t>12"FL X PO DI G/V NRS,R/W AWWA C515  UL/FM,NSF-61,NSF-372,300PSI         FUSION BONDED EPOXY AWWA C550       C900/ DI PIPE</t>
  </si>
  <si>
    <t>225RT AWWA C515 DUCTILE IRON PUSH-ON X PUSH-ON (C900 / DI PIPE)</t>
  </si>
  <si>
    <t>225RT11</t>
  </si>
  <si>
    <t>4"PUSH ON DI G/V NRS,R/W AWWA C515   UL/FM,NSF-61,NSF-372,300PSI         FUSION BONDED EPOXY AWWA C550       C900/ DI PIPE</t>
  </si>
  <si>
    <t>225RT13</t>
  </si>
  <si>
    <t>6"PUSH ON DI G/V NRS,R/W AWWA C515   UL/FM,NSF-61,NSF-372,300PSI         FUSION BONDED EPOXY AWWA C550       C900/ DI PIPE</t>
  </si>
  <si>
    <t>225RT14</t>
  </si>
  <si>
    <t>8"PUSH ON DI G/V NRS,R/W AWWA C515   UL/FM,NSF-61,NSF-372,300PSI         FUSION BONDED EPOXY AWWA C550       C900/ DI PIPE</t>
  </si>
  <si>
    <t>225RT15</t>
  </si>
  <si>
    <t>10"PUSH ON DI G/V NRS,R/W AWWA C515  UL/FM,NSF-61,NSF-372,300PSI         FUSION BONDED EPOXY AWWA C550       C900/ DI PIPE</t>
  </si>
  <si>
    <t>225RT16</t>
  </si>
  <si>
    <t>12"PUSH ON DI G/V NRS,R/W AWWA C515  UL/FM,NSF-61,NSF-372,300PSI         FUSION BONDED EPOXY AWWA C550       C900/ DI PIPE</t>
  </si>
  <si>
    <t>225 VERTICAL INDICATOR POST / WALL MOUNT POST</t>
  </si>
  <si>
    <t>225IPAB</t>
  </si>
  <si>
    <t>2" - 12" UL/FM UNDERGROUND PIV.      INDICATOR POST</t>
  </si>
  <si>
    <t>225WMIP</t>
  </si>
  <si>
    <t>UL/FM Underground PIV.         INDICATOR POST WALL MOUNT</t>
  </si>
  <si>
    <t>200W NON RISING STEM FLANGED DUCTILE IRON GATE VALVE WITH HANDWHEEL</t>
  </si>
  <si>
    <t xml:space="preserve">2" FLANGED DI G/V NRS RESILIENT WEDGE,AWWA C509 200CWP FUSION BONDED EPOXY, W/HANDWHEEL </t>
  </si>
  <si>
    <t xml:space="preserve">3" FLANGED DI G/V NRS RESILIENT WEDGE,AWWA C509 200CWP FUSION BONDED EPOXY, W/HANDWHEEL </t>
  </si>
  <si>
    <t xml:space="preserve">4" FLANGED DI G/V NRS RESILIENT WEDGE,AWWA C509 200CWP FUSION BONDED EPOXY, W/HANDWHEEL </t>
  </si>
  <si>
    <t>6" FLANGED DI G/V NRS RESILIENT WEDGE,AWWA C509 200CWP FUSION BONDED EPOXY, W/HANDWHEEL OPEN RIGHT</t>
  </si>
  <si>
    <t xml:space="preserve">6" FLANGED DI G/V NRS RESILIENT WEDGE,AWWA C509 200CWP FUSION BONDED EPOXY, W/HANDWHEEL </t>
  </si>
  <si>
    <t xml:space="preserve">8" FLANGED DI G/V NRS RESILIENT WEDGE,AWWA C509 200CWP FUSION BONDED EPOXY, W/HANDWHEEL </t>
  </si>
  <si>
    <t xml:space="preserve">10" FLANGED DI G/V NRS RESILIENT WEDGE,AWWA C509 200CWP FUSION BONDED EPOXY, W/HANDWHEEL </t>
  </si>
  <si>
    <t xml:space="preserve">12" FLANGED DI G/V NRS RESILIENT WEDGE,AWWA C509 200CWP FUSION BONDED EPOXY, W/HANDWHEEL </t>
  </si>
  <si>
    <t>200W NON RISING STEM FLANGED DUCTILE IRON GATE VALVE WITH OPERATING NUT</t>
  </si>
  <si>
    <t xml:space="preserve">2" FLANGED DI G/V NRS RESILIENT WEDGE,AWWA C509 200CWP FUSION BONDED EPOXY, W/OP NUT </t>
  </si>
  <si>
    <t xml:space="preserve">3" FLANGED DI G/V NRS RESILIENT WEDGE,AWWA C509 200CWP FUSION BONDED EPOXY, W/OP NUT </t>
  </si>
  <si>
    <t xml:space="preserve">4" FLANGED DI G/V NRS RESILIENT WEDGE,AWWA C509 200CWP FUSION BONDED EPOXY, W/OP NUT </t>
  </si>
  <si>
    <t xml:space="preserve">6" FLANGED DI G/V NRS RESILIENT WEDGE,AWWA C509 200CWP FUSION BONDED EPOXY, W/OP NUT </t>
  </si>
  <si>
    <t xml:space="preserve">8" FLANGED DI G/V NRS RESILIENT WEDGE,AWWA C509 200CWP FUSION BONDED EPOXY, W/OP NUT </t>
  </si>
  <si>
    <t xml:space="preserve">10" FLANGED DI G/V NRS RESILIENT WEDGE,AWWA C509 200CWP FUSION BONDED EPOXY, W/OP NUT </t>
  </si>
  <si>
    <t xml:space="preserve">12" FLANGED DI G/V NRS RESILIENT WEDGE,AWWA C509 200CWP FUSION BONDED EPOXY, W/OP NUT </t>
  </si>
  <si>
    <t xml:space="preserve">200M NON RISING STEM MECHANICAL JOINT DUCTILE IRON GATE VALVE </t>
  </si>
  <si>
    <t xml:space="preserve">3" MJ DI G/V NRS, IPS SIZE RESILIENT WEDGE,AWWA C509 200CWP FUSION BONDED EPOXY, L/ACC </t>
  </si>
  <si>
    <t xml:space="preserve">4" MJ DI G/V NRS, IPS SIZE RESILIENT WEDGE,AWWA C509 200CWP FUSION BONDED EPOXY, L/ACC </t>
  </si>
  <si>
    <t xml:space="preserve">6" MJ DI G/V NRS,IPS SIZE RESILIENT WEDGE,AWWA C509 200CWP FUSION BONDED EPOXY, L/ACC </t>
  </si>
  <si>
    <t xml:space="preserve">8" MJ DI G/V NRS, IPS SIZE RESILIENT WEDGE,AWWA C509 200CWP FUSION BONDED EPOXY, L/ACC </t>
  </si>
  <si>
    <t xml:space="preserve">10" MJ DI G/V NRS, IPS SIZE RESILIENT WEDGE,AWWA C509 200CWP FUSION BONDED EPOXY, L/ACC </t>
  </si>
  <si>
    <t xml:space="preserve">12" MJ DI G/V NRS, IPS SIZE RESILIENT WEDGE,AWWA C509 200CWP FUSION BONDED EPOXY, L/ACC </t>
  </si>
  <si>
    <t>200M NON RISING STEM MECHANICAL JOINT DUCTILE IRON GATE VALVE OPEN RIGHT</t>
  </si>
  <si>
    <t>3" MJ DI G/V NRS, RESILIENT WEDGE,AWWA C509 200CWP FUSION BONDED EPOXY, L/ACC OPEN RIGHT</t>
  </si>
  <si>
    <t>4" MJ DI G/V NRS, RESILIENT WEDGE,AWWA C509 200CWP FUSION BONDED EPOXY, L/ACC  OPEN RIGHT</t>
  </si>
  <si>
    <t>6" MJ DI G/V NRS, IPS SIZE RESILIENT WEDGE,AWWA C509 200CWP FUSION BONDED EPOXY, L/ACC OPEN RIGHT</t>
  </si>
  <si>
    <t>8" MJ DI G/V NRS, IPS SIZE RESILIENT WEDGE,AWWA C509 200CWP FUSION BONDED EPOXY, L/ACC OPEN RIGHT</t>
  </si>
  <si>
    <t>10" MJ DI G/V NRS, RESILIENT WEDGE,AWWA C509 200CWP FUSION BONDED EPOXY, L/ACC OPEN RIGHT</t>
  </si>
  <si>
    <t>12" MJ DI G/V NRS, IPS SIZE RESILIENT WEDGE,AWWA C509 200CWP FUSION BONDED EPOXY, L/ACC OPEN RIGHT</t>
  </si>
  <si>
    <t xml:space="preserve">200FJ NON RISING STEM FLANGE BY MECHANICAL JOINT DUCTILE IRON GATE VALVE </t>
  </si>
  <si>
    <t xml:space="preserve">3" FLGED X MJ DI G/V NRS,IPS SIZE RESILIENT WEDGE,AWWA C509 200CWP FUSION BONDED EPOXY </t>
  </si>
  <si>
    <t xml:space="preserve">4" FLGED X MJ DI G/V NRS,IPS SIZE RESILIENT WEDGE,AWWA C509 200CWP FUSION BONDED EPOXY </t>
  </si>
  <si>
    <t xml:space="preserve">6" FLGED X MJ DI G/V NRS,IPS SIZE RESILIENT WEDGE,AWWA C509 200CWP FUSION BONDED EPOXY </t>
  </si>
  <si>
    <t xml:space="preserve">10" FLGED X MJ DI G/V NRS,IPS SIZE RESILIENT WEDGE,AWWA C509 200CWP FUSION BONDED EPOXY </t>
  </si>
  <si>
    <t xml:space="preserve">12" FLGED X MJ DI G/V NRS,IPS SIZE RESILIENT WEDGE,AWWA C509 200CWP FUSION BONDED EPOXY </t>
  </si>
  <si>
    <t>205U10CNY</t>
  </si>
  <si>
    <t>205U11CNY</t>
  </si>
  <si>
    <t>205U13CNY</t>
  </si>
  <si>
    <t>205U14CNY</t>
  </si>
  <si>
    <t>205U15CNY</t>
  </si>
  <si>
    <t>205U16CNY</t>
  </si>
  <si>
    <t>205U09CNY</t>
  </si>
  <si>
    <t>205U UL/FM FLANGED DUCTILE IRON GATE VALVE- OS&amp;Y</t>
  </si>
  <si>
    <t>2-1/2" OS&amp;Y UL/FM DI R/W GATE VALVE  LESS TAP AND PLUG, CHICAGO/NYC BODY  SPEC</t>
  </si>
  <si>
    <t>3" OS&amp;Y UL/FM DI R/W GATE VALVE      LESS TAP AND PLUG, CHICAGO/NYC BODY  SPEC</t>
  </si>
  <si>
    <t>4" OS&amp;Y UL/FM DI R/W GATE VALVE      LESS TAP AND PLUG, CHICAGO/NYC BODY  SPEC</t>
  </si>
  <si>
    <t>6" OS&amp;Y UL/FW DI R/W GATE VALVE      LESS TAP AND PLUG, CHICAGO/NYC BODY  SPEC</t>
  </si>
  <si>
    <t>8" OS&amp;Y UL/FM DI R/W GATE VALVE      LESS TAP AND PLUG, CHICAGO/NYC BODY  SPEC</t>
  </si>
  <si>
    <t>10" OS&amp;Y UL/FM DI R/W GATE VALVE     LESS TAP AND PLUG, CHICAGO/NYC BODY  SPEC</t>
  </si>
  <si>
    <t>12" OS&amp;Y UL/FM DI R/W GATE VALVE     LESS TAP AND PLUG, CHICAGO/NYC BODY  SPEC</t>
  </si>
  <si>
    <t>205U UL/FM FLANGED DUCTILE IRON GATE VALVE- OS&amp;Y (CHICAGO / NEW YORK CITY SPEC.)</t>
  </si>
  <si>
    <t>225FJ11R</t>
  </si>
  <si>
    <t>225FJ13R</t>
  </si>
  <si>
    <t>225FJ14R</t>
  </si>
  <si>
    <t>225FJ15R</t>
  </si>
  <si>
    <t>225FJ16R</t>
  </si>
  <si>
    <t>4"FL X MJ DI G/V NRS, R/W AWWA C515 UL/FM,NSF-61,NSF-372,300PSI FUSION BONDED EPOXY AWWA C550 OPEN  RIGHT</t>
  </si>
  <si>
    <t>6"FL X MJ DI G/V NRS, R/W AWWA C515 UL/FM,NSF-61,NSF-372,300PSI FUSION BONDED EPOXY AWWA C550 OPEN  RIGHT</t>
  </si>
  <si>
    <t>8"FL X MJ DI G/V NRS, R/W AWWA C515 UL/FM,NSF-61,NSF-372,300PSI FUSION BONDED EPOXY AWWA C550 OPEN  RIGHT</t>
  </si>
  <si>
    <t>10"FL X MJ DI G/V NRS,R/W AWWA C515 UL/FM,NSF-61,NSF-372,300PSI FUSION BONDED EPOXY AWWA C550 OPEN  RIGHT</t>
  </si>
  <si>
    <t>12"FL X MJ DI G/V NRS,R/W AWWA C515 UL/FM,NSF-61,NSF-372,300PSI FUSION BONDED EPOXY AWWA C550 OPEN  RIGHT</t>
  </si>
  <si>
    <t>225FJ  AWWA C515 DUCTILE IRON FLANGED X MJ VALVE OPEN RIGHT</t>
  </si>
  <si>
    <t xml:space="preserve">2-1/2" UL/FM FLGED DI G/V OS&amp;Y AWWA C550 300CWP 160F MAX TEMP FUSION BONDED EPOXY </t>
  </si>
  <si>
    <t xml:space="preserve">3" UL/FM FLGED DI G/V OS&amp;Y AWWA C550 300CWP 160F MAX TEMP FUSION BONDED EPOXY </t>
  </si>
  <si>
    <t xml:space="preserve">4" UL/FM FLGED DI G/V OS&amp;Y AWWA C550 300CWP 160F MAX TEMP FUSION BONDED EPOXY </t>
  </si>
  <si>
    <t xml:space="preserve">6" UL/FM FLGED DI G/V OS&amp;Y AWWA C550 300CWP 160F MAX TEMP FUSION BONDED EPOXY </t>
  </si>
  <si>
    <t xml:space="preserve">8" UL/FM FLGED DI G/V OS&amp;Y AWWA C550 300CWP 160F MAX TEMP FUSION BONDED EPOXY </t>
  </si>
  <si>
    <t xml:space="preserve">10" UL/FM FLGED DI G/V OS&amp;Y AWWA C550 300CWP 160F MAX TEMP FUSION BONDED EPOXY </t>
  </si>
  <si>
    <t xml:space="preserve">12" UL/FM FLGED DI G/V OS&amp;Y AWWA C550 300CWP 160F MAX TEMP FUSION BONDED EPOXY </t>
  </si>
  <si>
    <t>PL-0522-CIV</t>
  </si>
  <si>
    <t>225 RESILIENT WEDGE TAPPING VALVE</t>
  </si>
  <si>
    <t>225TV11</t>
  </si>
  <si>
    <t>4" RESILIENT WEDGE TAPPING VALVE</t>
  </si>
  <si>
    <t>225TV13</t>
  </si>
  <si>
    <t>6" RESILIENT WEDGE TAPPING VALVE</t>
  </si>
  <si>
    <t>225TV14</t>
  </si>
  <si>
    <t>8" RESILIENT WEDGE TAPPING VALVE</t>
  </si>
  <si>
    <t>225TV15</t>
  </si>
  <si>
    <t>10" RESILIENT WEDGE TAPPING VALVE</t>
  </si>
  <si>
    <t>225TV16</t>
  </si>
  <si>
    <t>12" RESILIENT WEDGE TAPPING VALVE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</si>
</sst>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0000000"/>
    <numFmt numFmtId="165" formatCode="_(* #,##0.0000_);_(* \(#,##0.0000\);_(* &quot;-&quot;??_);_(@_)"/>
    <numFmt numFmtId="166" formatCode="_(&quot;$&quot;* #,##0.000_);_(&quot;$&quot;* \(#,##0.000\);_(&quot;$&quot;* &quot;-&quot;??_);_(@_)"/>
    <numFmt numFmtId="167" formatCode="0_);\(0\)"/>
    <numFmt numFmtId="168" formatCode="[$-409]mmmm\ d\,\ yyyy;@"/>
    <numFmt numFmtId="169" formatCode="0.0000"/>
  </numFmts>
  <fonts count="2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0" applyNumberFormat="0" applyBorder="0" applyAlignment="0" applyProtection="0"/>
    <xf numFmtId="0" fontId="6" fillId="28" borderId="1" applyNumberFormat="0" applyAlignment="0" applyProtection="0"/>
    <xf numFmtId="0" fontId="7" fillId="29" borderId="2" applyNumberFormat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30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1" borderId="1" applyNumberFormat="0" applyAlignment="0" applyProtection="0"/>
    <xf numFmtId="0" fontId="14" fillId="0" borderId="6" applyNumberFormat="0" applyFill="0" applyAlignment="0" applyProtection="0"/>
    <xf numFmtId="0" fontId="15" fillId="32" borderId="0" applyNumberFormat="0" applyBorder="0" applyAlignment="0" applyProtection="0"/>
    <xf numFmtId="0" fontId="2" fillId="0" borderId="0"/>
    <xf numFmtId="0" fontId="3" fillId="33" borderId="7" applyNumberFormat="0" applyFont="0" applyAlignment="0" applyProtection="0"/>
    <xf numFmtId="0" fontId="16" fillId="28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44" fontId="3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0" applyFont="1"/>
    <xf numFmtId="0" fontId="1" fillId="0" borderId="0" xfId="39" applyFont="1"/>
    <xf numFmtId="44" fontId="2" fillId="0" borderId="0" xfId="29" applyFont="1"/>
    <xf numFmtId="166" fontId="2" fillId="0" borderId="0" xfId="29" applyNumberFormat="1" applyFont="1"/>
    <xf numFmtId="165" fontId="2" fillId="0" borderId="0" xfId="28" applyNumberFormat="1" applyFont="1"/>
    <xf numFmtId="168" fontId="2" fillId="0" borderId="0" xfId="39" applyNumberFormat="1" applyFont="1" applyAlignment="1">
      <alignment horizontal="left"/>
    </xf>
    <xf numFmtId="0" fontId="1" fillId="0" borderId="0" xfId="39" applyFont="1" applyAlignment="1">
      <alignment horizontal="center" wrapText="1"/>
    </xf>
    <xf numFmtId="165" fontId="1" fillId="0" borderId="0" xfId="28" applyNumberFormat="1" applyFont="1" applyAlignment="1">
      <alignment horizontal="center" wrapText="1"/>
    </xf>
    <xf numFmtId="166" fontId="1" fillId="0" borderId="0" xfId="29" applyNumberFormat="1" applyFont="1" applyAlignment="1">
      <alignment horizontal="center" wrapText="1"/>
    </xf>
    <xf numFmtId="164" fontId="1" fillId="0" borderId="0" xfId="39" applyNumberFormat="1" applyFont="1" applyAlignment="1">
      <alignment horizontal="center" wrapText="1"/>
    </xf>
    <xf numFmtId="167" fontId="2" fillId="0" borderId="0" xfId="28" applyNumberFormat="1" applyFont="1" applyAlignment="1">
      <alignment horizontal="center"/>
    </xf>
    <xf numFmtId="169" fontId="1" fillId="2" borderId="0" xfId="29" applyNumberFormat="1" applyFont="1" applyFill="1" applyAlignment="1">
      <alignment horizontal="right"/>
    </xf>
    <xf numFmtId="164" fontId="2" fillId="0" borderId="0" xfId="28" applyNumberFormat="1" applyFont="1" applyAlignment="1">
      <alignment horizontal="center"/>
    </xf>
    <xf numFmtId="0" fontId="2" fillId="0" borderId="0" xfId="39" applyFont="1"/>
    <xf numFmtId="44" fontId="2" fillId="0" borderId="0" xfId="39" applyNumberFormat="1" applyFont="1"/>
    <xf numFmtId="0" fontId="2" fillId="0" borderId="0" xfId="39" applyFont="1" applyAlignment="1">
      <alignment horizontal="center"/>
    </xf>
    <xf numFmtId="164" fontId="2" fillId="0" borderId="0" xfId="39" applyNumberFormat="1" applyFont="1"/>
    <xf numFmtId="0" fontId="2" fillId="0" borderId="0" xfId="0" applyFont="1"/>
    <xf numFmtId="44" fontId="1" fillId="0" borderId="0" xfId="29" applyNumberFormat="1" applyFont="1" applyAlignment="1">
      <alignment horizontal="center" wrapText="1"/>
    </xf>
    <xf numFmtId="44" fontId="2" fillId="0" borderId="0" xfId="29" applyNumberFormat="1" applyFont="1"/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44" fontId="2" fillId="0" borderId="0" xfId="0" applyNumberFormat="1" applyFont="1"/>
    <xf numFmtId="164" fontId="2" fillId="0" borderId="0" xfId="0" applyNumberFormat="1" applyFont="1"/>
    <xf numFmtId="165" fontId="2" fillId="0" borderId="0" xfId="0" applyNumberFormat="1" applyFont="1"/>
    <xf numFmtId="165" fontId="20" fillId="2" borderId="0" xfId="28" applyNumberFormat="1" applyFont="1" applyFill="1" applyAlignment="1">
      <alignment wrapText="1"/>
    </xf>
    <xf numFmtId="0" fontId="1" fillId="0" borderId="0" xfId="0" applyFont="1" applyFill="1"/>
    <xf numFmtId="0" fontId="2" fillId="0" borderId="0" xfId="0" applyFont="1" applyFill="1"/>
    <xf numFmtId="44" fontId="2" fillId="0" borderId="0" xfId="0" applyNumberFormat="1" applyFont="1" applyFill="1"/>
    <xf numFmtId="165" fontId="2" fillId="0" borderId="0" xfId="0" applyNumberFormat="1" applyFont="1" applyFill="1"/>
    <xf numFmtId="0" fontId="2" fillId="0" borderId="0" xfId="0" applyFont="1" applyFill="1" applyAlignment="1">
      <alignment horizontal="center"/>
    </xf>
    <xf numFmtId="164" fontId="2" fillId="0" borderId="0" xfId="0" applyNumberFormat="1" applyFont="1" applyFill="1"/>
    <xf numFmtId="13" fontId="2" fillId="0" borderId="0" xfId="39" applyNumberFormat="1" applyFont="1"/>
    <xf numFmtId="164" fontId="2" fillId="0" borderId="0" xfId="0" applyNumberFormat="1" applyFont="1" applyFill="1" applyAlignment="1">
      <alignment horizontal="center"/>
    </xf>
    <xf numFmtId="0" fontId="21" fillId="0" borderId="0" xfId="0" applyFont="1" applyFill="1"/>
    <xf numFmtId="0" fontId="21" fillId="0" borderId="0" xfId="0" applyFont="1" applyFill="1" applyAlignment="1">
      <alignment horizontal="center"/>
    </xf>
    <xf numFmtId="164" fontId="21" fillId="0" borderId="0" xfId="0" applyNumberFormat="1" applyFont="1" applyFill="1"/>
    <xf numFmtId="0" fontId="1" fillId="0" borderId="0" xfId="0" applyFont="1" applyFill="1" applyAlignment="1">
      <alignment horizontal="center"/>
    </xf>
    <xf numFmtId="164" fontId="1" fillId="0" borderId="0" xfId="0" applyNumberFormat="1" applyFont="1" applyFill="1"/>
    <xf numFmtId="164" fontId="1" fillId="0" borderId="0" xfId="0" applyNumberFormat="1" applyFont="1" applyFill="1" applyAlignment="1">
      <alignment horizontal="center"/>
    </xf>
    <xf numFmtId="0" fontId="22" fillId="0" borderId="0" xfId="39" applyFont="1" applyAlignment="1">
      <alignment horizontal="left"/>
    </xf>
    <xf numFmtId="0" fontId="1" fillId="0" borderId="0" xfId="0" applyFont="1" applyFill="1" applyAlignment="1">
      <alignment horizontal="left"/>
    </xf>
    <xf numFmtId="0" fontId="21" fillId="0" borderId="0" xfId="0" applyFont="1"/>
    <xf numFmtId="165" fontId="21" fillId="0" borderId="0" xfId="0" applyNumberFormat="1" applyFont="1"/>
    <xf numFmtId="44" fontId="21" fillId="0" borderId="0" xfId="0" applyNumberFormat="1" applyFont="1"/>
    <xf numFmtId="0" fontId="21" fillId="0" borderId="0" xfId="0" applyFont="1" applyAlignment="1">
      <alignment horizontal="center"/>
    </xf>
    <xf numFmtId="164" fontId="21" fillId="0" borderId="0" xfId="0" applyNumberFormat="1" applyFont="1"/>
    <xf numFmtId="0" fontId="23" fillId="0" borderId="0" xfId="0" applyFont="1" applyAlignment="1"/>
    <xf numFmtId="0" fontId="21" fillId="0" borderId="0" xfId="0" applyFont="1" applyAlignment="1"/>
    <xf numFmtId="0" fontId="23" fillId="0" borderId="0" xfId="0" applyFont="1"/>
    <xf numFmtId="164" fontId="21" fillId="0" borderId="0" xfId="0" applyNumberFormat="1" applyFont="1" applyAlignment="1">
      <alignment horizontal="center"/>
    </xf>
    <xf numFmtId="0" fontId="1" fillId="0" borderId="0" xfId="39" applyFont="1" applyFill="1"/>
    <xf numFmtId="168" fontId="1" fillId="0" borderId="0" xfId="39" applyNumberFormat="1" applyFont="1" applyFill="1" applyAlignment="1">
      <alignment horizontal="left"/>
    </xf>
    <xf numFmtId="0" fontId="22" fillId="0" borderId="0" xfId="0" applyFont="1"/>
    <xf numFmtId="164" fontId="2" fillId="0" borderId="0" xfId="0" applyNumberFormat="1" applyFont="1" applyFill="1" applyAlignment="1">
      <alignment horizontal="right"/>
    </xf>
    <xf numFmtId="44" fontId="2" fillId="0" borderId="0" xfId="45" applyFont="1" applyFill="1"/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28" xr:uid="{00000000-0005-0000-0000-00001B000000}"/>
    <cellStyle name="Currency" xfId="45" builtinId="4"/>
    <cellStyle name="Currency 2" xfId="29" xr:uid="{00000000-0005-0000-0000-00001C000000}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39" xr:uid="{00000000-0005-0000-0000-000027000000}"/>
    <cellStyle name="Note" xfId="40" builtinId="10" customBuiltin="1"/>
    <cellStyle name="Output" xfId="41" builtinId="21" customBuiltin="1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externalLinkPath" Target="/Users/Eugene/Downloads/Copy%20of%20PL-0115-CIV%20(1)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83"/>
  <sheetViews>
    <sheetView tabSelected="1" zoomScaleNormal="100" workbookViewId="0">
      <pane ySplit="5" topLeftCell="A6" activePane="bottomLeft" state="frozen"/>
      <selection pane="bottomLeft" activeCell="A6" sqref="A6"/>
    </sheetView>
  </sheetViews>
  <sheetFormatPr defaultColWidth="9.140625" defaultRowHeight="12.75" x14ac:dyDescent="0.2"/>
  <cols>
    <col min="1" max="1" width="18.7109375" style="18" customWidth="1"/>
    <col min="2" max="2" width="109.28515625" style="18" customWidth="1"/>
    <col min="3" max="3" width="11.42578125" style="24" bestFit="1" customWidth="1"/>
    <col min="4" max="4" width="15.7109375" style="18" customWidth="1"/>
    <col min="5" max="5" width="14.28515625" style="18" customWidth="1"/>
    <col min="6" max="6" width="8.7109375" style="21" customWidth="1"/>
    <col min="7" max="7" width="8.7109375" style="21" bestFit="1" customWidth="1"/>
    <col min="8" max="8" width="14.85546875" style="25" bestFit="1" customWidth="1"/>
    <col min="9" max="16384" width="9.140625" style="18"/>
  </cols>
  <sheetData>
    <row r="1" spans="1:8" x14ac:dyDescent="0.2">
      <c r="A1" s="2" t="s">
        <v>735</v>
      </c>
      <c r="B1" s="14"/>
      <c r="C1" s="15"/>
      <c r="D1" s="14"/>
      <c r="E1" s="4"/>
      <c r="F1" s="11"/>
      <c r="G1" s="16"/>
      <c r="H1" s="13"/>
    </row>
    <row r="2" spans="1:8" x14ac:dyDescent="0.2">
      <c r="A2" s="2" t="s">
        <v>736</v>
      </c>
      <c r="B2" s="53" t="s">
        <v>1085</v>
      </c>
      <c r="C2" s="15"/>
      <c r="D2" s="3"/>
      <c r="E2" s="4"/>
      <c r="F2" s="11"/>
      <c r="G2" s="16"/>
      <c r="H2" s="13"/>
    </row>
    <row r="3" spans="1:8" x14ac:dyDescent="0.2">
      <c r="A3" s="2" t="s">
        <v>737</v>
      </c>
      <c r="B3" s="54">
        <v>44683</v>
      </c>
      <c r="C3" s="34"/>
      <c r="D3" s="5"/>
      <c r="E3" s="4"/>
      <c r="F3" s="16"/>
      <c r="G3" s="11"/>
      <c r="H3" s="17"/>
    </row>
    <row r="4" spans="1:8" x14ac:dyDescent="0.2">
      <c r="A4" s="2"/>
      <c r="B4" s="6"/>
      <c r="C4" s="15"/>
      <c r="D4" s="14"/>
      <c r="E4" s="4"/>
      <c r="F4" s="16"/>
      <c r="G4" s="11"/>
      <c r="H4" s="17"/>
    </row>
    <row r="5" spans="1:8" ht="25.5" x14ac:dyDescent="0.2">
      <c r="A5" s="7" t="s">
        <v>738</v>
      </c>
      <c r="B5" s="7" t="s">
        <v>739</v>
      </c>
      <c r="C5" s="19" t="s">
        <v>740</v>
      </c>
      <c r="D5" s="8" t="s">
        <v>741</v>
      </c>
      <c r="E5" s="9" t="s">
        <v>742</v>
      </c>
      <c r="F5" s="7" t="s">
        <v>743</v>
      </c>
      <c r="G5" s="7" t="s">
        <v>744</v>
      </c>
      <c r="H5" s="10" t="s">
        <v>745</v>
      </c>
    </row>
    <row r="6" spans="1:8" ht="24.75" customHeight="1" x14ac:dyDescent="0.2">
      <c r="C6" s="20"/>
      <c r="D6" s="27" t="s">
        <v>747</v>
      </c>
      <c r="E6" s="12"/>
      <c r="G6" s="22"/>
      <c r="H6" s="23"/>
    </row>
    <row r="7" spans="1:8" s="29" customFormat="1" x14ac:dyDescent="0.2">
      <c r="A7" s="28" t="s">
        <v>909</v>
      </c>
      <c r="B7" s="28"/>
      <c r="C7" s="30"/>
      <c r="D7" s="31"/>
      <c r="E7" s="30"/>
      <c r="F7" s="32"/>
      <c r="G7" s="32"/>
      <c r="H7" s="33"/>
    </row>
    <row r="8" spans="1:8" s="29" customFormat="1" x14ac:dyDescent="0.2">
      <c r="A8" s="29" t="s">
        <v>910</v>
      </c>
      <c r="B8" s="29" t="s">
        <v>911</v>
      </c>
      <c r="C8" s="30">
        <v>613.6313100000001</v>
      </c>
      <c r="D8" s="31">
        <f t="shared" ref="D8:D20" si="0">$E$6</f>
        <v>0</v>
      </c>
      <c r="E8" s="30">
        <f t="shared" ref="E8:E20" si="1">C8*D8</f>
        <v>0</v>
      </c>
      <c r="F8" s="32">
        <v>1</v>
      </c>
      <c r="G8" s="32">
        <v>25</v>
      </c>
      <c r="H8" s="33">
        <v>82647188846</v>
      </c>
    </row>
    <row r="9" spans="1:8" s="29" customFormat="1" x14ac:dyDescent="0.2">
      <c r="A9" s="29" t="s">
        <v>912</v>
      </c>
      <c r="B9" s="29" t="s">
        <v>913</v>
      </c>
      <c r="C9" s="30">
        <v>644.69910000000004</v>
      </c>
      <c r="D9" s="31">
        <f t="shared" si="0"/>
        <v>0</v>
      </c>
      <c r="E9" s="30">
        <f t="shared" si="1"/>
        <v>0</v>
      </c>
      <c r="F9" s="32">
        <v>1</v>
      </c>
      <c r="G9" s="32">
        <v>25</v>
      </c>
      <c r="H9" s="33">
        <v>82647188853</v>
      </c>
    </row>
    <row r="10" spans="1:8" s="29" customFormat="1" x14ac:dyDescent="0.2">
      <c r="A10" s="29" t="s">
        <v>914</v>
      </c>
      <c r="B10" s="29" t="s">
        <v>915</v>
      </c>
      <c r="C10" s="30">
        <v>811.66086000000007</v>
      </c>
      <c r="D10" s="31">
        <f t="shared" si="0"/>
        <v>0</v>
      </c>
      <c r="E10" s="30">
        <f t="shared" si="1"/>
        <v>0</v>
      </c>
      <c r="F10" s="32">
        <v>1</v>
      </c>
      <c r="G10" s="32">
        <v>16</v>
      </c>
      <c r="H10" s="33">
        <v>82647188860</v>
      </c>
    </row>
    <row r="11" spans="1:8" s="29" customFormat="1" x14ac:dyDescent="0.2">
      <c r="A11" s="29" t="s">
        <v>916</v>
      </c>
      <c r="B11" s="29" t="s">
        <v>917</v>
      </c>
      <c r="C11" s="30">
        <v>1024.3224300000002</v>
      </c>
      <c r="D11" s="31">
        <f t="shared" si="0"/>
        <v>0</v>
      </c>
      <c r="E11" s="30">
        <f t="shared" si="1"/>
        <v>0</v>
      </c>
      <c r="F11" s="32">
        <v>1</v>
      </c>
      <c r="G11" s="32">
        <v>16</v>
      </c>
      <c r="H11" s="33">
        <v>82647188877</v>
      </c>
    </row>
    <row r="12" spans="1:8" s="29" customFormat="1" x14ac:dyDescent="0.2">
      <c r="A12" s="29" t="s">
        <v>918</v>
      </c>
      <c r="B12" s="29" t="s">
        <v>919</v>
      </c>
      <c r="C12" s="30">
        <v>1595.34861</v>
      </c>
      <c r="D12" s="31">
        <f t="shared" si="0"/>
        <v>0</v>
      </c>
      <c r="E12" s="30">
        <f t="shared" si="1"/>
        <v>0</v>
      </c>
      <c r="F12" s="32">
        <v>1</v>
      </c>
      <c r="G12" s="32">
        <v>9</v>
      </c>
      <c r="H12" s="33">
        <v>82647188884</v>
      </c>
    </row>
    <row r="13" spans="1:8" s="29" customFormat="1" x14ac:dyDescent="0.2">
      <c r="A13" s="29" t="s">
        <v>920</v>
      </c>
      <c r="B13" s="29" t="s">
        <v>921</v>
      </c>
      <c r="C13" s="30">
        <v>2678.7852000000003</v>
      </c>
      <c r="D13" s="31">
        <f t="shared" si="0"/>
        <v>0</v>
      </c>
      <c r="E13" s="30">
        <f t="shared" si="1"/>
        <v>0</v>
      </c>
      <c r="F13" s="32">
        <v>1</v>
      </c>
      <c r="G13" s="32">
        <v>9</v>
      </c>
      <c r="H13" s="33">
        <v>82647188891</v>
      </c>
    </row>
    <row r="14" spans="1:8" s="29" customFormat="1" x14ac:dyDescent="0.2">
      <c r="A14" s="29" t="s">
        <v>922</v>
      </c>
      <c r="B14" s="29" t="s">
        <v>923</v>
      </c>
      <c r="C14" s="30">
        <v>3717.8895000000002</v>
      </c>
      <c r="D14" s="31">
        <f t="shared" si="0"/>
        <v>0</v>
      </c>
      <c r="E14" s="30">
        <f t="shared" si="1"/>
        <v>0</v>
      </c>
      <c r="F14" s="32">
        <v>1</v>
      </c>
      <c r="G14" s="32">
        <v>3</v>
      </c>
      <c r="H14" s="33">
        <v>82647188907</v>
      </c>
    </row>
    <row r="15" spans="1:8" s="29" customFormat="1" x14ac:dyDescent="0.2">
      <c r="A15" s="29" t="s">
        <v>924</v>
      </c>
      <c r="B15" s="29" t="s">
        <v>925</v>
      </c>
      <c r="C15" s="30">
        <v>4202.5377000000008</v>
      </c>
      <c r="D15" s="31">
        <f t="shared" si="0"/>
        <v>0</v>
      </c>
      <c r="E15" s="30">
        <f t="shared" si="1"/>
        <v>0</v>
      </c>
      <c r="F15" s="32">
        <v>1</v>
      </c>
      <c r="G15" s="32">
        <v>3</v>
      </c>
      <c r="H15" s="33">
        <v>82647188914</v>
      </c>
    </row>
    <row r="16" spans="1:8" s="29" customFormat="1" x14ac:dyDescent="0.2">
      <c r="A16" s="29" t="s">
        <v>926</v>
      </c>
      <c r="B16" s="29" t="s">
        <v>927</v>
      </c>
      <c r="C16" s="30">
        <v>17162.462580000003</v>
      </c>
      <c r="D16" s="31">
        <f t="shared" si="0"/>
        <v>0</v>
      </c>
      <c r="E16" s="30">
        <f t="shared" si="1"/>
        <v>0</v>
      </c>
      <c r="F16" s="32">
        <v>1</v>
      </c>
      <c r="G16" s="32">
        <v>1</v>
      </c>
      <c r="H16" s="33">
        <v>82647188921</v>
      </c>
    </row>
    <row r="17" spans="1:8" s="29" customFormat="1" x14ac:dyDescent="0.2">
      <c r="A17" s="29" t="s">
        <v>928</v>
      </c>
      <c r="B17" s="29" t="s">
        <v>929</v>
      </c>
      <c r="C17" s="30">
        <v>19525.972260000002</v>
      </c>
      <c r="D17" s="31">
        <f t="shared" si="0"/>
        <v>0</v>
      </c>
      <c r="E17" s="30">
        <f t="shared" si="1"/>
        <v>0</v>
      </c>
      <c r="F17" s="32">
        <v>1</v>
      </c>
      <c r="G17" s="32">
        <v>1</v>
      </c>
      <c r="H17" s="33">
        <v>82647188938</v>
      </c>
    </row>
    <row r="18" spans="1:8" s="29" customFormat="1" x14ac:dyDescent="0.2">
      <c r="A18" s="29" t="s">
        <v>930</v>
      </c>
      <c r="B18" s="29" t="s">
        <v>931</v>
      </c>
      <c r="C18" s="30">
        <v>21403.825860000001</v>
      </c>
      <c r="D18" s="31">
        <f t="shared" si="0"/>
        <v>0</v>
      </c>
      <c r="E18" s="30">
        <f t="shared" si="1"/>
        <v>0</v>
      </c>
      <c r="F18" s="32">
        <v>1</v>
      </c>
      <c r="G18" s="32">
        <v>1</v>
      </c>
      <c r="H18" s="33">
        <v>82647188952</v>
      </c>
    </row>
    <row r="19" spans="1:8" s="29" customFormat="1" x14ac:dyDescent="0.2">
      <c r="A19" s="29" t="s">
        <v>932</v>
      </c>
      <c r="B19" s="29" t="s">
        <v>933</v>
      </c>
      <c r="C19" s="30">
        <v>32377.527840000002</v>
      </c>
      <c r="D19" s="31">
        <f t="shared" si="0"/>
        <v>0</v>
      </c>
      <c r="E19" s="30">
        <f t="shared" si="1"/>
        <v>0</v>
      </c>
      <c r="F19" s="32">
        <v>1</v>
      </c>
      <c r="G19" s="32">
        <v>1</v>
      </c>
      <c r="H19" s="33">
        <v>82647188969</v>
      </c>
    </row>
    <row r="20" spans="1:8" s="29" customFormat="1" x14ac:dyDescent="0.2">
      <c r="A20" s="29" t="s">
        <v>934</v>
      </c>
      <c r="B20" s="29" t="s">
        <v>935</v>
      </c>
      <c r="C20" s="30">
        <v>50322.349500000004</v>
      </c>
      <c r="D20" s="31">
        <f t="shared" si="0"/>
        <v>0</v>
      </c>
      <c r="E20" s="30">
        <f t="shared" si="1"/>
        <v>0</v>
      </c>
      <c r="F20" s="32">
        <v>1</v>
      </c>
      <c r="G20" s="32">
        <v>1</v>
      </c>
      <c r="H20" s="33">
        <v>82647188976</v>
      </c>
    </row>
    <row r="21" spans="1:8" s="29" customFormat="1" x14ac:dyDescent="0.2">
      <c r="A21" s="28" t="s">
        <v>936</v>
      </c>
      <c r="C21" s="30"/>
      <c r="D21" s="31"/>
      <c r="E21" s="30"/>
      <c r="F21" s="32"/>
      <c r="G21" s="32"/>
      <c r="H21" s="33"/>
    </row>
    <row r="22" spans="1:8" s="29" customFormat="1" x14ac:dyDescent="0.2">
      <c r="A22" s="29" t="s">
        <v>937</v>
      </c>
      <c r="B22" s="29" t="s">
        <v>938</v>
      </c>
      <c r="C22" s="30">
        <v>613.6313100000001</v>
      </c>
      <c r="D22" s="31">
        <f t="shared" ref="D22:D33" si="2">$E$6</f>
        <v>0</v>
      </c>
      <c r="E22" s="30">
        <f t="shared" ref="E22:E33" si="3">C22*D22</f>
        <v>0</v>
      </c>
      <c r="F22" s="32">
        <v>1</v>
      </c>
      <c r="G22" s="32">
        <v>25</v>
      </c>
      <c r="H22" s="33">
        <v>82647188648</v>
      </c>
    </row>
    <row r="23" spans="1:8" s="29" customFormat="1" x14ac:dyDescent="0.2">
      <c r="A23" s="29" t="s">
        <v>939</v>
      </c>
      <c r="B23" s="29" t="s">
        <v>940</v>
      </c>
      <c r="C23" s="30">
        <v>811.66086000000007</v>
      </c>
      <c r="D23" s="31">
        <f t="shared" si="2"/>
        <v>0</v>
      </c>
      <c r="E23" s="30">
        <f t="shared" si="3"/>
        <v>0</v>
      </c>
      <c r="F23" s="32">
        <v>1</v>
      </c>
      <c r="G23" s="32">
        <v>16</v>
      </c>
      <c r="H23" s="33">
        <v>82647188655</v>
      </c>
    </row>
    <row r="24" spans="1:8" s="29" customFormat="1" x14ac:dyDescent="0.2">
      <c r="A24" s="29" t="s">
        <v>941</v>
      </c>
      <c r="B24" s="29" t="s">
        <v>942</v>
      </c>
      <c r="C24" s="30">
        <v>1024.3224300000002</v>
      </c>
      <c r="D24" s="31">
        <f t="shared" si="2"/>
        <v>0</v>
      </c>
      <c r="E24" s="30">
        <f t="shared" si="3"/>
        <v>0</v>
      </c>
      <c r="F24" s="32">
        <v>1</v>
      </c>
      <c r="G24" s="32">
        <v>16</v>
      </c>
      <c r="H24" s="33">
        <v>82647188679</v>
      </c>
    </row>
    <row r="25" spans="1:8" s="29" customFormat="1" x14ac:dyDescent="0.2">
      <c r="A25" s="29" t="s">
        <v>943</v>
      </c>
      <c r="B25" s="29" t="s">
        <v>944</v>
      </c>
      <c r="C25" s="30">
        <v>1595.34861</v>
      </c>
      <c r="D25" s="31">
        <f t="shared" si="2"/>
        <v>0</v>
      </c>
      <c r="E25" s="30">
        <f t="shared" si="3"/>
        <v>0</v>
      </c>
      <c r="F25" s="32">
        <v>1</v>
      </c>
      <c r="G25" s="32">
        <v>9</v>
      </c>
      <c r="H25" s="33">
        <v>82647188693</v>
      </c>
    </row>
    <row r="26" spans="1:8" s="29" customFormat="1" x14ac:dyDescent="0.2">
      <c r="A26" s="29" t="s">
        <v>945</v>
      </c>
      <c r="B26" s="29" t="s">
        <v>946</v>
      </c>
      <c r="C26" s="30">
        <v>2678.7852000000003</v>
      </c>
      <c r="D26" s="31">
        <f t="shared" si="2"/>
        <v>0</v>
      </c>
      <c r="E26" s="30">
        <f t="shared" si="3"/>
        <v>0</v>
      </c>
      <c r="F26" s="32">
        <v>1</v>
      </c>
      <c r="G26" s="32">
        <v>9</v>
      </c>
      <c r="H26" s="33">
        <v>82647188716</v>
      </c>
    </row>
    <row r="27" spans="1:8" s="29" customFormat="1" x14ac:dyDescent="0.2">
      <c r="A27" s="29" t="s">
        <v>947</v>
      </c>
      <c r="B27" s="29" t="s">
        <v>948</v>
      </c>
      <c r="C27" s="30">
        <v>3717.8895000000002</v>
      </c>
      <c r="D27" s="31">
        <f t="shared" si="2"/>
        <v>0</v>
      </c>
      <c r="E27" s="30">
        <f t="shared" si="3"/>
        <v>0</v>
      </c>
      <c r="F27" s="32">
        <v>1</v>
      </c>
      <c r="G27" s="32">
        <v>3</v>
      </c>
      <c r="H27" s="33">
        <v>82647188730</v>
      </c>
    </row>
    <row r="28" spans="1:8" s="29" customFormat="1" x14ac:dyDescent="0.2">
      <c r="A28" s="29" t="s">
        <v>949</v>
      </c>
      <c r="B28" s="29" t="s">
        <v>950</v>
      </c>
      <c r="C28" s="30">
        <v>4202.5377000000008</v>
      </c>
      <c r="D28" s="31">
        <f t="shared" si="2"/>
        <v>0</v>
      </c>
      <c r="E28" s="30">
        <f t="shared" si="3"/>
        <v>0</v>
      </c>
      <c r="F28" s="32">
        <v>1</v>
      </c>
      <c r="G28" s="32">
        <v>3</v>
      </c>
      <c r="H28" s="33">
        <v>82647188754</v>
      </c>
    </row>
    <row r="29" spans="1:8" s="29" customFormat="1" x14ac:dyDescent="0.2">
      <c r="A29" s="29" t="s">
        <v>951</v>
      </c>
      <c r="B29" s="29" t="s">
        <v>952</v>
      </c>
      <c r="C29" s="30">
        <v>17162.462580000003</v>
      </c>
      <c r="D29" s="31">
        <f t="shared" si="2"/>
        <v>0</v>
      </c>
      <c r="E29" s="30">
        <f t="shared" si="3"/>
        <v>0</v>
      </c>
      <c r="F29" s="32">
        <v>1</v>
      </c>
      <c r="G29" s="32">
        <v>1</v>
      </c>
      <c r="H29" s="33">
        <v>82647188778</v>
      </c>
    </row>
    <row r="30" spans="1:8" s="29" customFormat="1" x14ac:dyDescent="0.2">
      <c r="A30" s="36" t="s">
        <v>953</v>
      </c>
      <c r="B30" s="29" t="s">
        <v>954</v>
      </c>
      <c r="C30" s="30">
        <v>19525.972260000002</v>
      </c>
      <c r="D30" s="31">
        <f t="shared" si="2"/>
        <v>0</v>
      </c>
      <c r="E30" s="30">
        <f t="shared" si="3"/>
        <v>0</v>
      </c>
      <c r="F30" s="32">
        <v>1</v>
      </c>
      <c r="G30" s="32">
        <v>1</v>
      </c>
      <c r="H30" s="33">
        <v>82647188785</v>
      </c>
    </row>
    <row r="31" spans="1:8" s="29" customFormat="1" x14ac:dyDescent="0.2">
      <c r="A31" s="36" t="s">
        <v>955</v>
      </c>
      <c r="B31" s="29" t="s">
        <v>956</v>
      </c>
      <c r="C31" s="30">
        <v>21403.825860000001</v>
      </c>
      <c r="D31" s="31">
        <f t="shared" si="2"/>
        <v>0</v>
      </c>
      <c r="E31" s="30">
        <f t="shared" si="3"/>
        <v>0</v>
      </c>
      <c r="F31" s="32">
        <v>1</v>
      </c>
      <c r="G31" s="32">
        <v>1</v>
      </c>
      <c r="H31" s="33">
        <v>82647202108</v>
      </c>
    </row>
    <row r="32" spans="1:8" s="29" customFormat="1" x14ac:dyDescent="0.2">
      <c r="A32" s="36" t="s">
        <v>957</v>
      </c>
      <c r="B32" s="29" t="s">
        <v>958</v>
      </c>
      <c r="C32" s="30">
        <v>32377.527840000002</v>
      </c>
      <c r="D32" s="31">
        <f t="shared" si="2"/>
        <v>0</v>
      </c>
      <c r="E32" s="30">
        <f t="shared" si="3"/>
        <v>0</v>
      </c>
      <c r="F32" s="32">
        <v>1</v>
      </c>
      <c r="G32" s="32">
        <v>1</v>
      </c>
      <c r="H32" s="33">
        <v>82647202078</v>
      </c>
    </row>
    <row r="33" spans="1:8" s="29" customFormat="1" x14ac:dyDescent="0.2">
      <c r="A33" s="36" t="s">
        <v>959</v>
      </c>
      <c r="B33" s="29" t="s">
        <v>960</v>
      </c>
      <c r="C33" s="30">
        <v>50322.349500000004</v>
      </c>
      <c r="D33" s="31">
        <f t="shared" si="2"/>
        <v>0</v>
      </c>
      <c r="E33" s="30">
        <f t="shared" si="3"/>
        <v>0</v>
      </c>
      <c r="F33" s="32">
        <v>1</v>
      </c>
      <c r="G33" s="32">
        <v>1</v>
      </c>
      <c r="H33" s="33">
        <v>82647202085</v>
      </c>
    </row>
    <row r="34" spans="1:8" s="29" customFormat="1" x14ac:dyDescent="0.2">
      <c r="A34" s="28" t="s">
        <v>961</v>
      </c>
      <c r="C34" s="30"/>
      <c r="D34" s="31" t="s">
        <v>746</v>
      </c>
      <c r="E34" s="30" t="s">
        <v>746</v>
      </c>
      <c r="F34" s="32"/>
      <c r="G34" s="32"/>
      <c r="H34" s="33"/>
    </row>
    <row r="35" spans="1:8" s="29" customFormat="1" x14ac:dyDescent="0.2">
      <c r="A35" s="29" t="s">
        <v>962</v>
      </c>
      <c r="B35" s="29" t="s">
        <v>963</v>
      </c>
      <c r="C35" s="30">
        <v>811.66086000000007</v>
      </c>
      <c r="D35" s="31">
        <f t="shared" ref="D35:D40" si="4">$E$6</f>
        <v>0</v>
      </c>
      <c r="E35" s="30">
        <f t="shared" ref="E35:E40" si="5">C35*D35</f>
        <v>0</v>
      </c>
      <c r="F35" s="32">
        <v>1</v>
      </c>
      <c r="G35" s="32">
        <v>16</v>
      </c>
      <c r="H35" s="33">
        <v>82647188662</v>
      </c>
    </row>
    <row r="36" spans="1:8" s="29" customFormat="1" x14ac:dyDescent="0.2">
      <c r="A36" s="29" t="s">
        <v>964</v>
      </c>
      <c r="B36" s="29" t="s">
        <v>965</v>
      </c>
      <c r="C36" s="30">
        <v>1024.3224300000002</v>
      </c>
      <c r="D36" s="31">
        <f t="shared" si="4"/>
        <v>0</v>
      </c>
      <c r="E36" s="30">
        <f t="shared" si="5"/>
        <v>0</v>
      </c>
      <c r="F36" s="32">
        <v>1</v>
      </c>
      <c r="G36" s="32">
        <v>16</v>
      </c>
      <c r="H36" s="33">
        <v>82647188686</v>
      </c>
    </row>
    <row r="37" spans="1:8" s="29" customFormat="1" x14ac:dyDescent="0.2">
      <c r="A37" s="29" t="s">
        <v>966</v>
      </c>
      <c r="B37" s="29" t="s">
        <v>967</v>
      </c>
      <c r="C37" s="30">
        <v>1595.34861</v>
      </c>
      <c r="D37" s="31">
        <f t="shared" si="4"/>
        <v>0</v>
      </c>
      <c r="E37" s="30">
        <f t="shared" si="5"/>
        <v>0</v>
      </c>
      <c r="F37" s="32">
        <v>1</v>
      </c>
      <c r="G37" s="32">
        <v>9</v>
      </c>
      <c r="H37" s="33">
        <v>82647188709</v>
      </c>
    </row>
    <row r="38" spans="1:8" s="29" customFormat="1" x14ac:dyDescent="0.2">
      <c r="A38" s="29" t="s">
        <v>968</v>
      </c>
      <c r="B38" s="29" t="s">
        <v>969</v>
      </c>
      <c r="C38" s="30">
        <v>2678.7852000000003</v>
      </c>
      <c r="D38" s="31">
        <f t="shared" si="4"/>
        <v>0</v>
      </c>
      <c r="E38" s="30">
        <f t="shared" si="5"/>
        <v>0</v>
      </c>
      <c r="F38" s="32">
        <v>1</v>
      </c>
      <c r="G38" s="32">
        <v>9</v>
      </c>
      <c r="H38" s="33">
        <v>82647188723</v>
      </c>
    </row>
    <row r="39" spans="1:8" s="29" customFormat="1" x14ac:dyDescent="0.2">
      <c r="A39" s="29" t="s">
        <v>970</v>
      </c>
      <c r="B39" s="29" t="s">
        <v>971</v>
      </c>
      <c r="C39" s="30">
        <v>3717.8895000000002</v>
      </c>
      <c r="D39" s="31">
        <f t="shared" si="4"/>
        <v>0</v>
      </c>
      <c r="E39" s="30">
        <f t="shared" si="5"/>
        <v>0</v>
      </c>
      <c r="F39" s="32">
        <v>1</v>
      </c>
      <c r="G39" s="32">
        <v>3</v>
      </c>
      <c r="H39" s="33">
        <v>82647188747</v>
      </c>
    </row>
    <row r="40" spans="1:8" s="29" customFormat="1" x14ac:dyDescent="0.2">
      <c r="A40" s="29" t="s">
        <v>972</v>
      </c>
      <c r="B40" s="29" t="s">
        <v>973</v>
      </c>
      <c r="C40" s="30">
        <v>4202.5377000000008</v>
      </c>
      <c r="D40" s="31">
        <f t="shared" si="4"/>
        <v>0</v>
      </c>
      <c r="E40" s="30">
        <f t="shared" si="5"/>
        <v>0</v>
      </c>
      <c r="F40" s="32">
        <v>1</v>
      </c>
      <c r="G40" s="32">
        <v>3</v>
      </c>
      <c r="H40" s="33">
        <v>82647188761</v>
      </c>
    </row>
    <row r="41" spans="1:8" s="29" customFormat="1" x14ac:dyDescent="0.2">
      <c r="A41" s="43" t="s">
        <v>974</v>
      </c>
      <c r="C41" s="30"/>
      <c r="F41" s="32"/>
      <c r="G41" s="32"/>
      <c r="H41" s="33"/>
    </row>
    <row r="42" spans="1:8" s="29" customFormat="1" x14ac:dyDescent="0.2">
      <c r="A42" s="29" t="s">
        <v>975</v>
      </c>
      <c r="B42" s="29" t="s">
        <v>976</v>
      </c>
      <c r="C42" s="30">
        <v>811.66086000000007</v>
      </c>
      <c r="D42" s="31">
        <f t="shared" ref="D42:D53" si="6">$E$6</f>
        <v>0</v>
      </c>
      <c r="E42" s="30">
        <f t="shared" ref="E42:E47" si="7">C42*D42</f>
        <v>0</v>
      </c>
      <c r="F42" s="32">
        <v>1</v>
      </c>
      <c r="G42" s="32">
        <v>16</v>
      </c>
      <c r="H42" s="33">
        <v>82647188518</v>
      </c>
    </row>
    <row r="43" spans="1:8" s="29" customFormat="1" x14ac:dyDescent="0.2">
      <c r="A43" s="29" t="s">
        <v>977</v>
      </c>
      <c r="B43" s="29" t="s">
        <v>978</v>
      </c>
      <c r="C43" s="30">
        <v>1024.3224300000002</v>
      </c>
      <c r="D43" s="31">
        <f t="shared" si="6"/>
        <v>0</v>
      </c>
      <c r="E43" s="30">
        <f t="shared" si="7"/>
        <v>0</v>
      </c>
      <c r="F43" s="32">
        <v>1</v>
      </c>
      <c r="G43" s="32">
        <v>16</v>
      </c>
      <c r="H43" s="33">
        <v>82647188525</v>
      </c>
    </row>
    <row r="44" spans="1:8" s="29" customFormat="1" x14ac:dyDescent="0.2">
      <c r="A44" s="29" t="s">
        <v>979</v>
      </c>
      <c r="B44" s="29" t="s">
        <v>980</v>
      </c>
      <c r="C44" s="30">
        <v>1595.34861</v>
      </c>
      <c r="D44" s="31">
        <f t="shared" si="6"/>
        <v>0</v>
      </c>
      <c r="E44" s="30">
        <f t="shared" si="7"/>
        <v>0</v>
      </c>
      <c r="F44" s="32">
        <v>1</v>
      </c>
      <c r="G44" s="32">
        <v>9</v>
      </c>
      <c r="H44" s="33">
        <v>82647188532</v>
      </c>
    </row>
    <row r="45" spans="1:8" s="29" customFormat="1" x14ac:dyDescent="0.2">
      <c r="A45" s="29" t="s">
        <v>981</v>
      </c>
      <c r="B45" s="29" t="s">
        <v>982</v>
      </c>
      <c r="C45" s="30">
        <v>2678.7852000000003</v>
      </c>
      <c r="D45" s="31">
        <f t="shared" si="6"/>
        <v>0</v>
      </c>
      <c r="E45" s="30">
        <f t="shared" si="7"/>
        <v>0</v>
      </c>
      <c r="F45" s="32">
        <v>1</v>
      </c>
      <c r="G45" s="32">
        <v>9</v>
      </c>
      <c r="H45" s="33">
        <v>82647188549</v>
      </c>
    </row>
    <row r="46" spans="1:8" s="29" customFormat="1" x14ac:dyDescent="0.2">
      <c r="A46" s="29" t="s">
        <v>983</v>
      </c>
      <c r="B46" s="29" t="s">
        <v>984</v>
      </c>
      <c r="C46" s="30">
        <v>3717.8895000000002</v>
      </c>
      <c r="D46" s="31">
        <f t="shared" si="6"/>
        <v>0</v>
      </c>
      <c r="E46" s="30">
        <f t="shared" si="7"/>
        <v>0</v>
      </c>
      <c r="F46" s="32">
        <v>1</v>
      </c>
      <c r="G46" s="32">
        <v>3</v>
      </c>
      <c r="H46" s="33">
        <v>82647188556</v>
      </c>
    </row>
    <row r="47" spans="1:8" s="29" customFormat="1" x14ac:dyDescent="0.2">
      <c r="A47" s="29" t="s">
        <v>985</v>
      </c>
      <c r="B47" s="29" t="s">
        <v>986</v>
      </c>
      <c r="C47" s="30">
        <v>4202.5377000000008</v>
      </c>
      <c r="D47" s="31">
        <f t="shared" si="6"/>
        <v>0</v>
      </c>
      <c r="E47" s="30">
        <f t="shared" si="7"/>
        <v>0</v>
      </c>
      <c r="F47" s="32">
        <v>1</v>
      </c>
      <c r="G47" s="32">
        <v>3</v>
      </c>
      <c r="H47" s="33">
        <v>82647188563</v>
      </c>
    </row>
    <row r="48" spans="1:8" s="29" customFormat="1" x14ac:dyDescent="0.2">
      <c r="A48" s="43" t="s">
        <v>1077</v>
      </c>
      <c r="C48" s="30"/>
      <c r="D48" s="31"/>
      <c r="E48" s="30"/>
      <c r="F48" s="32"/>
      <c r="G48" s="32"/>
      <c r="H48" s="33"/>
    </row>
    <row r="49" spans="1:8" s="29" customFormat="1" x14ac:dyDescent="0.2">
      <c r="A49" s="29" t="s">
        <v>1067</v>
      </c>
      <c r="B49" s="29" t="s">
        <v>1072</v>
      </c>
      <c r="C49" s="30">
        <v>1024.3224300000002</v>
      </c>
      <c r="D49" s="31">
        <f t="shared" si="6"/>
        <v>0</v>
      </c>
      <c r="E49" s="30">
        <f>C49*D49</f>
        <v>0</v>
      </c>
      <c r="F49" s="32">
        <v>1</v>
      </c>
      <c r="G49" s="32">
        <v>16</v>
      </c>
      <c r="H49" s="56">
        <v>82647220492</v>
      </c>
    </row>
    <row r="50" spans="1:8" s="29" customFormat="1" x14ac:dyDescent="0.2">
      <c r="A50" s="29" t="s">
        <v>1068</v>
      </c>
      <c r="B50" s="29" t="s">
        <v>1073</v>
      </c>
      <c r="C50" s="30">
        <v>1595.34861</v>
      </c>
      <c r="D50" s="31">
        <f t="shared" si="6"/>
        <v>0</v>
      </c>
      <c r="E50" s="30">
        <f>C50*D50</f>
        <v>0</v>
      </c>
      <c r="F50" s="32">
        <v>1</v>
      </c>
      <c r="G50" s="32">
        <v>9</v>
      </c>
      <c r="H50" s="56">
        <v>82647220508</v>
      </c>
    </row>
    <row r="51" spans="1:8" s="29" customFormat="1" x14ac:dyDescent="0.2">
      <c r="A51" s="29" t="s">
        <v>1069</v>
      </c>
      <c r="B51" s="29" t="s">
        <v>1074</v>
      </c>
      <c r="C51" s="30">
        <v>2678.7852000000003</v>
      </c>
      <c r="D51" s="31">
        <f t="shared" si="6"/>
        <v>0</v>
      </c>
      <c r="E51" s="30">
        <f>C51*D51</f>
        <v>0</v>
      </c>
      <c r="F51" s="32">
        <v>1</v>
      </c>
      <c r="G51" s="32">
        <v>6</v>
      </c>
      <c r="H51" s="56">
        <v>82647220515</v>
      </c>
    </row>
    <row r="52" spans="1:8" s="29" customFormat="1" x14ac:dyDescent="0.2">
      <c r="A52" s="29" t="s">
        <v>1070</v>
      </c>
      <c r="B52" s="29" t="s">
        <v>1075</v>
      </c>
      <c r="C52" s="30">
        <v>3717.8895000000002</v>
      </c>
      <c r="D52" s="31">
        <f t="shared" si="6"/>
        <v>0</v>
      </c>
      <c r="E52" s="30">
        <f>C52*D52</f>
        <v>0</v>
      </c>
      <c r="F52" s="32">
        <v>1</v>
      </c>
      <c r="G52" s="32">
        <v>3</v>
      </c>
      <c r="H52" s="56">
        <v>82647220522</v>
      </c>
    </row>
    <row r="53" spans="1:8" s="29" customFormat="1" x14ac:dyDescent="0.2">
      <c r="A53" s="29" t="s">
        <v>1071</v>
      </c>
      <c r="B53" s="29" t="s">
        <v>1076</v>
      </c>
      <c r="C53" s="30">
        <v>4202.5377000000008</v>
      </c>
      <c r="D53" s="31">
        <f t="shared" si="6"/>
        <v>0</v>
      </c>
      <c r="E53" s="30">
        <f>C53*D53</f>
        <v>0</v>
      </c>
      <c r="F53" s="32">
        <v>1</v>
      </c>
      <c r="G53" s="32">
        <v>3</v>
      </c>
      <c r="H53" s="56">
        <v>82647220539</v>
      </c>
    </row>
    <row r="54" spans="1:8" s="29" customFormat="1" x14ac:dyDescent="0.2">
      <c r="A54" s="28" t="s">
        <v>987</v>
      </c>
      <c r="C54" s="30"/>
      <c r="D54" s="31"/>
      <c r="E54" s="30"/>
      <c r="F54" s="32"/>
      <c r="G54" s="32"/>
      <c r="H54" s="33"/>
    </row>
    <row r="55" spans="1:8" s="29" customFormat="1" x14ac:dyDescent="0.2">
      <c r="A55" s="29" t="s">
        <v>988</v>
      </c>
      <c r="B55" s="29" t="s">
        <v>989</v>
      </c>
      <c r="C55" s="30">
        <v>1398.47568</v>
      </c>
      <c r="D55" s="31">
        <f>$E$6</f>
        <v>0</v>
      </c>
      <c r="E55" s="30">
        <f>C55*D55</f>
        <v>0</v>
      </c>
      <c r="F55" s="32">
        <v>1</v>
      </c>
      <c r="G55" s="32">
        <v>16</v>
      </c>
      <c r="H55" s="33">
        <v>82647188570</v>
      </c>
    </row>
    <row r="56" spans="1:8" s="29" customFormat="1" x14ac:dyDescent="0.2">
      <c r="A56" s="29" t="s">
        <v>990</v>
      </c>
      <c r="B56" s="29" t="s">
        <v>991</v>
      </c>
      <c r="C56" s="30">
        <v>1848.0911700000001</v>
      </c>
      <c r="D56" s="31">
        <f>$E$6</f>
        <v>0</v>
      </c>
      <c r="E56" s="30">
        <f>C56*D56</f>
        <v>0</v>
      </c>
      <c r="F56" s="32">
        <v>1</v>
      </c>
      <c r="G56" s="32">
        <v>9</v>
      </c>
      <c r="H56" s="33">
        <v>82647188587</v>
      </c>
    </row>
    <row r="57" spans="1:8" s="29" customFormat="1" x14ac:dyDescent="0.2">
      <c r="A57" s="29" t="s">
        <v>992</v>
      </c>
      <c r="B57" s="29" t="s">
        <v>993</v>
      </c>
      <c r="C57" s="30">
        <v>2906.7880800000003</v>
      </c>
      <c r="D57" s="31">
        <f>$E$6</f>
        <v>0</v>
      </c>
      <c r="E57" s="30">
        <f>C57*D57</f>
        <v>0</v>
      </c>
      <c r="F57" s="32">
        <v>1</v>
      </c>
      <c r="G57" s="32">
        <v>9</v>
      </c>
      <c r="H57" s="33">
        <v>82647188594</v>
      </c>
    </row>
    <row r="58" spans="1:8" s="29" customFormat="1" x14ac:dyDescent="0.2">
      <c r="A58" s="29" t="s">
        <v>994</v>
      </c>
      <c r="B58" s="29" t="s">
        <v>995</v>
      </c>
      <c r="C58" s="30">
        <v>4546.8297300000013</v>
      </c>
      <c r="D58" s="31">
        <f>$E$6</f>
        <v>0</v>
      </c>
      <c r="E58" s="30">
        <f>C58*D58</f>
        <v>0</v>
      </c>
      <c r="F58" s="32">
        <v>1</v>
      </c>
      <c r="G58" s="32">
        <v>3</v>
      </c>
      <c r="H58" s="33">
        <v>82647188600</v>
      </c>
    </row>
    <row r="59" spans="1:8" s="29" customFormat="1" x14ac:dyDescent="0.2">
      <c r="A59" s="29" t="s">
        <v>996</v>
      </c>
      <c r="B59" s="29" t="s">
        <v>997</v>
      </c>
      <c r="C59" s="30">
        <v>5597.0850900000005</v>
      </c>
      <c r="D59" s="31">
        <f>$E$6</f>
        <v>0</v>
      </c>
      <c r="E59" s="30">
        <f>C59*D59</f>
        <v>0</v>
      </c>
      <c r="F59" s="32">
        <v>1</v>
      </c>
      <c r="G59" s="32">
        <v>3</v>
      </c>
      <c r="H59" s="33">
        <v>82647188617</v>
      </c>
    </row>
    <row r="60" spans="1:8" s="29" customFormat="1" x14ac:dyDescent="0.2">
      <c r="A60" s="28" t="s">
        <v>998</v>
      </c>
      <c r="C60" s="30"/>
      <c r="D60" s="31"/>
      <c r="E60" s="30"/>
      <c r="F60" s="32"/>
      <c r="G60" s="32"/>
      <c r="H60" s="33"/>
    </row>
    <row r="61" spans="1:8" s="29" customFormat="1" x14ac:dyDescent="0.2">
      <c r="A61" s="29" t="s">
        <v>999</v>
      </c>
      <c r="B61" s="29" t="s">
        <v>1000</v>
      </c>
      <c r="C61" s="30">
        <v>1398.47568</v>
      </c>
      <c r="D61" s="31">
        <f>$E$6</f>
        <v>0</v>
      </c>
      <c r="E61" s="30">
        <f>C61*D61</f>
        <v>0</v>
      </c>
      <c r="F61" s="32">
        <v>1</v>
      </c>
      <c r="G61" s="32">
        <v>16</v>
      </c>
      <c r="H61" s="33">
        <v>82647188792</v>
      </c>
    </row>
    <row r="62" spans="1:8" s="29" customFormat="1" x14ac:dyDescent="0.2">
      <c r="A62" s="29" t="s">
        <v>1001</v>
      </c>
      <c r="B62" s="29" t="s">
        <v>1002</v>
      </c>
      <c r="C62" s="30">
        <v>1848.0911700000001</v>
      </c>
      <c r="D62" s="31">
        <f>$E$6</f>
        <v>0</v>
      </c>
      <c r="E62" s="30">
        <f>C62*D62</f>
        <v>0</v>
      </c>
      <c r="F62" s="32">
        <v>1</v>
      </c>
      <c r="G62" s="32">
        <v>9</v>
      </c>
      <c r="H62" s="33">
        <v>82647188808</v>
      </c>
    </row>
    <row r="63" spans="1:8" s="29" customFormat="1" x14ac:dyDescent="0.2">
      <c r="A63" s="29" t="s">
        <v>1003</v>
      </c>
      <c r="B63" s="29" t="s">
        <v>1004</v>
      </c>
      <c r="C63" s="30">
        <v>2906.7880800000003</v>
      </c>
      <c r="D63" s="31">
        <f>$E$6</f>
        <v>0</v>
      </c>
      <c r="E63" s="30">
        <f>C63*D63</f>
        <v>0</v>
      </c>
      <c r="F63" s="32">
        <v>1</v>
      </c>
      <c r="G63" s="32">
        <v>9</v>
      </c>
      <c r="H63" s="33">
        <v>82647188815</v>
      </c>
    </row>
    <row r="64" spans="1:8" s="29" customFormat="1" x14ac:dyDescent="0.2">
      <c r="A64" s="29" t="s">
        <v>1005</v>
      </c>
      <c r="B64" s="29" t="s">
        <v>1006</v>
      </c>
      <c r="C64" s="30">
        <v>4546.8297300000013</v>
      </c>
      <c r="D64" s="31">
        <f>$E$6</f>
        <v>0</v>
      </c>
      <c r="E64" s="30">
        <f>C64*D64</f>
        <v>0</v>
      </c>
      <c r="F64" s="32">
        <v>1</v>
      </c>
      <c r="G64" s="32">
        <v>3</v>
      </c>
      <c r="H64" s="33">
        <v>82647188822</v>
      </c>
    </row>
    <row r="65" spans="1:8" s="29" customFormat="1" x14ac:dyDescent="0.2">
      <c r="A65" s="29" t="s">
        <v>1007</v>
      </c>
      <c r="B65" s="29" t="s">
        <v>1008</v>
      </c>
      <c r="C65" s="30">
        <v>5597.0850900000005</v>
      </c>
      <c r="D65" s="31">
        <f>$E$6</f>
        <v>0</v>
      </c>
      <c r="E65" s="30">
        <f>C65*D65</f>
        <v>0</v>
      </c>
      <c r="F65" s="32">
        <v>1</v>
      </c>
      <c r="G65" s="32">
        <v>3</v>
      </c>
      <c r="H65" s="33">
        <v>82647188839</v>
      </c>
    </row>
    <row r="66" spans="1:8" s="29" customFormat="1" x14ac:dyDescent="0.2">
      <c r="A66" s="28" t="s">
        <v>1009</v>
      </c>
      <c r="C66" s="30"/>
      <c r="D66" s="31"/>
      <c r="E66" s="30"/>
      <c r="F66" s="32"/>
      <c r="G66" s="32"/>
      <c r="H66" s="33"/>
    </row>
    <row r="67" spans="1:8" s="29" customFormat="1" x14ac:dyDescent="0.2">
      <c r="A67" s="29" t="s">
        <v>1010</v>
      </c>
      <c r="B67" s="29" t="s">
        <v>1011</v>
      </c>
      <c r="C67" s="30">
        <v>1908.2398500000002</v>
      </c>
      <c r="D67" s="31">
        <f>$E$6</f>
        <v>0</v>
      </c>
      <c r="E67" s="30">
        <f>C67*D67</f>
        <v>0</v>
      </c>
      <c r="F67" s="32">
        <v>1</v>
      </c>
      <c r="G67" s="32">
        <v>6</v>
      </c>
      <c r="H67" s="33">
        <v>82647188624</v>
      </c>
    </row>
    <row r="68" spans="1:8" s="29" customFormat="1" x14ac:dyDescent="0.2">
      <c r="A68" s="29" t="s">
        <v>1012</v>
      </c>
      <c r="B68" s="29" t="s">
        <v>1013</v>
      </c>
      <c r="C68" s="30">
        <v>1773.25053</v>
      </c>
      <c r="D68" s="31">
        <f>$E$6</f>
        <v>0</v>
      </c>
      <c r="E68" s="30">
        <f>C68*D68</f>
        <v>0</v>
      </c>
      <c r="F68" s="32">
        <v>1</v>
      </c>
      <c r="G68" s="32">
        <v>6</v>
      </c>
      <c r="H68" s="33">
        <v>82647188945</v>
      </c>
    </row>
    <row r="69" spans="1:8" s="29" customFormat="1" x14ac:dyDescent="0.2">
      <c r="A69" s="1" t="s">
        <v>1086</v>
      </c>
      <c r="B69" s="18"/>
      <c r="C69" s="24"/>
      <c r="D69" s="26"/>
      <c r="E69" s="24"/>
      <c r="F69" s="21"/>
      <c r="G69" s="21"/>
      <c r="H69" s="25"/>
    </row>
    <row r="70" spans="1:8" s="29" customFormat="1" x14ac:dyDescent="0.2">
      <c r="A70" s="18" t="s">
        <v>1087</v>
      </c>
      <c r="B70" s="18" t="s">
        <v>1088</v>
      </c>
      <c r="C70" s="57">
        <v>1024.32</v>
      </c>
      <c r="D70" s="26">
        <f t="shared" ref="D70:D74" si="8">$E$6</f>
        <v>0</v>
      </c>
      <c r="E70" s="24">
        <f t="shared" ref="E70:E74" si="9">C70*D70</f>
        <v>0</v>
      </c>
      <c r="F70" s="21">
        <v>1</v>
      </c>
      <c r="G70" s="21">
        <v>16</v>
      </c>
      <c r="H70" s="25">
        <v>82647370227</v>
      </c>
    </row>
    <row r="71" spans="1:8" s="29" customFormat="1" x14ac:dyDescent="0.2">
      <c r="A71" s="18" t="s">
        <v>1089</v>
      </c>
      <c r="B71" s="18" t="s">
        <v>1090</v>
      </c>
      <c r="C71" s="57">
        <v>1595.35</v>
      </c>
      <c r="D71" s="26">
        <f t="shared" si="8"/>
        <v>0</v>
      </c>
      <c r="E71" s="24">
        <f t="shared" si="9"/>
        <v>0</v>
      </c>
      <c r="F71" s="21">
        <v>1</v>
      </c>
      <c r="G71" s="21">
        <v>9</v>
      </c>
      <c r="H71" s="25">
        <v>82647370241</v>
      </c>
    </row>
    <row r="72" spans="1:8" s="29" customFormat="1" x14ac:dyDescent="0.2">
      <c r="A72" s="18" t="s">
        <v>1091</v>
      </c>
      <c r="B72" s="18" t="s">
        <v>1092</v>
      </c>
      <c r="C72" s="57">
        <v>2678.79</v>
      </c>
      <c r="D72" s="26">
        <f t="shared" si="8"/>
        <v>0</v>
      </c>
      <c r="E72" s="24">
        <f t="shared" si="9"/>
        <v>0</v>
      </c>
      <c r="F72" s="21">
        <v>1</v>
      </c>
      <c r="G72" s="21">
        <v>6</v>
      </c>
      <c r="H72" s="25">
        <v>82647370234</v>
      </c>
    </row>
    <row r="73" spans="1:8" s="29" customFormat="1" x14ac:dyDescent="0.2">
      <c r="A73" s="18" t="s">
        <v>1093</v>
      </c>
      <c r="B73" s="18" t="s">
        <v>1094</v>
      </c>
      <c r="C73" s="57">
        <v>3717.89</v>
      </c>
      <c r="D73" s="26">
        <f t="shared" si="8"/>
        <v>0</v>
      </c>
      <c r="E73" s="24">
        <f t="shared" si="9"/>
        <v>0</v>
      </c>
      <c r="F73" s="21">
        <v>1</v>
      </c>
      <c r="G73" s="21">
        <v>2</v>
      </c>
      <c r="H73" s="25">
        <v>82647370258</v>
      </c>
    </row>
    <row r="74" spans="1:8" s="29" customFormat="1" x14ac:dyDescent="0.2">
      <c r="A74" s="18" t="s">
        <v>1095</v>
      </c>
      <c r="B74" s="18" t="s">
        <v>1096</v>
      </c>
      <c r="C74" s="57">
        <v>4202.54</v>
      </c>
      <c r="D74" s="26">
        <f t="shared" si="8"/>
        <v>0</v>
      </c>
      <c r="E74" s="24">
        <f t="shared" si="9"/>
        <v>0</v>
      </c>
      <c r="F74" s="21">
        <v>1</v>
      </c>
      <c r="G74" s="21">
        <v>2</v>
      </c>
      <c r="H74" s="25">
        <v>82647370265</v>
      </c>
    </row>
    <row r="75" spans="1:8" s="29" customFormat="1" x14ac:dyDescent="0.2">
      <c r="A75" s="28" t="s">
        <v>551</v>
      </c>
      <c r="C75" s="30"/>
      <c r="F75" s="32"/>
      <c r="G75" s="32"/>
      <c r="H75" s="33"/>
    </row>
    <row r="76" spans="1:8" s="29" customFormat="1" x14ac:dyDescent="0.2">
      <c r="A76" s="29" t="s">
        <v>32</v>
      </c>
      <c r="B76" s="29" t="s">
        <v>869</v>
      </c>
      <c r="C76" s="30">
        <v>347.976</v>
      </c>
      <c r="D76" s="31">
        <f t="shared" ref="D76:D84" si="10">$E$6</f>
        <v>0</v>
      </c>
      <c r="E76" s="30">
        <f t="shared" ref="E76:E84" si="11">C76*D76</f>
        <v>0</v>
      </c>
      <c r="F76" s="32">
        <v>1</v>
      </c>
      <c r="G76" s="32">
        <v>40</v>
      </c>
      <c r="H76" s="33">
        <v>82647001749</v>
      </c>
    </row>
    <row r="77" spans="1:8" s="29" customFormat="1" x14ac:dyDescent="0.2">
      <c r="A77" s="29" t="s">
        <v>36</v>
      </c>
      <c r="B77" s="29" t="s">
        <v>870</v>
      </c>
      <c r="C77" s="30">
        <v>431.41680000000002</v>
      </c>
      <c r="D77" s="31">
        <f t="shared" si="10"/>
        <v>0</v>
      </c>
      <c r="E77" s="30">
        <f t="shared" si="11"/>
        <v>0</v>
      </c>
      <c r="F77" s="32">
        <v>1</v>
      </c>
      <c r="G77" s="32">
        <v>40</v>
      </c>
      <c r="H77" s="33">
        <v>82647001756</v>
      </c>
    </row>
    <row r="78" spans="1:8" s="29" customFormat="1" x14ac:dyDescent="0.2">
      <c r="A78" s="29" t="s">
        <v>41</v>
      </c>
      <c r="B78" s="29" t="s">
        <v>871</v>
      </c>
      <c r="C78" s="30">
        <v>507.64320000000004</v>
      </c>
      <c r="D78" s="31">
        <f t="shared" si="10"/>
        <v>0</v>
      </c>
      <c r="E78" s="30">
        <f t="shared" si="11"/>
        <v>0</v>
      </c>
      <c r="F78" s="32">
        <v>1</v>
      </c>
      <c r="G78" s="32">
        <v>30</v>
      </c>
      <c r="H78" s="33">
        <v>82647001763</v>
      </c>
    </row>
    <row r="79" spans="1:8" s="29" customFormat="1" x14ac:dyDescent="0.2">
      <c r="A79" s="29" t="s">
        <v>46</v>
      </c>
      <c r="B79" s="29" t="s">
        <v>872</v>
      </c>
      <c r="C79" s="30">
        <v>739.99440000000004</v>
      </c>
      <c r="D79" s="31">
        <f t="shared" si="10"/>
        <v>0</v>
      </c>
      <c r="E79" s="30">
        <f t="shared" si="11"/>
        <v>0</v>
      </c>
      <c r="F79" s="32">
        <v>1</v>
      </c>
      <c r="G79" s="32">
        <v>16</v>
      </c>
      <c r="H79" s="33">
        <v>82647001787</v>
      </c>
    </row>
    <row r="80" spans="1:8" s="29" customFormat="1" x14ac:dyDescent="0.2">
      <c r="A80" s="29" t="s">
        <v>51</v>
      </c>
      <c r="B80" s="29" t="s">
        <v>873</v>
      </c>
      <c r="C80" s="30">
        <v>972.38880000000006</v>
      </c>
      <c r="D80" s="31">
        <f t="shared" si="10"/>
        <v>0</v>
      </c>
      <c r="E80" s="30">
        <f t="shared" si="11"/>
        <v>0</v>
      </c>
      <c r="F80" s="32">
        <v>1</v>
      </c>
      <c r="G80" s="32">
        <v>12</v>
      </c>
      <c r="H80" s="33">
        <v>82647001794</v>
      </c>
    </row>
    <row r="81" spans="1:8" s="29" customFormat="1" x14ac:dyDescent="0.2">
      <c r="A81" s="29" t="s">
        <v>53</v>
      </c>
      <c r="B81" s="29" t="s">
        <v>874</v>
      </c>
      <c r="C81" s="30">
        <v>1182.6108000000002</v>
      </c>
      <c r="D81" s="31">
        <f t="shared" si="10"/>
        <v>0</v>
      </c>
      <c r="E81" s="30">
        <f t="shared" si="11"/>
        <v>0</v>
      </c>
      <c r="F81" s="32">
        <v>1</v>
      </c>
      <c r="G81" s="32">
        <v>9</v>
      </c>
      <c r="H81" s="33">
        <v>82647001800</v>
      </c>
    </row>
    <row r="82" spans="1:8" s="29" customFormat="1" x14ac:dyDescent="0.2">
      <c r="A82" s="29" t="s">
        <v>57</v>
      </c>
      <c r="B82" s="29" t="s">
        <v>875</v>
      </c>
      <c r="C82" s="30">
        <v>1817.694</v>
      </c>
      <c r="D82" s="31">
        <f t="shared" si="10"/>
        <v>0</v>
      </c>
      <c r="E82" s="30">
        <f t="shared" si="11"/>
        <v>0</v>
      </c>
      <c r="F82" s="32">
        <v>1</v>
      </c>
      <c r="G82" s="32">
        <v>6</v>
      </c>
      <c r="H82" s="33">
        <v>82647001817</v>
      </c>
    </row>
    <row r="83" spans="1:8" s="29" customFormat="1" x14ac:dyDescent="0.2">
      <c r="A83" s="29" t="s">
        <v>29</v>
      </c>
      <c r="B83" s="29" t="s">
        <v>876</v>
      </c>
      <c r="C83" s="30">
        <v>2883.3300000000004</v>
      </c>
      <c r="D83" s="31">
        <f t="shared" si="10"/>
        <v>0</v>
      </c>
      <c r="E83" s="30">
        <f t="shared" si="11"/>
        <v>0</v>
      </c>
      <c r="F83" s="32">
        <v>1</v>
      </c>
      <c r="G83" s="32">
        <v>4</v>
      </c>
      <c r="H83" s="33">
        <v>82647001824</v>
      </c>
    </row>
    <row r="84" spans="1:8" s="29" customFormat="1" x14ac:dyDescent="0.2">
      <c r="A84" s="29" t="s">
        <v>30</v>
      </c>
      <c r="B84" s="29" t="s">
        <v>877</v>
      </c>
      <c r="C84" s="30">
        <v>4480.0883999999996</v>
      </c>
      <c r="D84" s="31">
        <f t="shared" si="10"/>
        <v>0</v>
      </c>
      <c r="E84" s="30">
        <f t="shared" si="11"/>
        <v>0</v>
      </c>
      <c r="F84" s="32">
        <v>1</v>
      </c>
      <c r="G84" s="32">
        <v>4</v>
      </c>
      <c r="H84" s="33">
        <v>82647001831</v>
      </c>
    </row>
    <row r="85" spans="1:8" s="29" customFormat="1" x14ac:dyDescent="0.2">
      <c r="A85" s="28" t="s">
        <v>549</v>
      </c>
      <c r="C85" s="30"/>
      <c r="D85" s="31"/>
      <c r="E85" s="30"/>
      <c r="F85" s="32"/>
      <c r="G85" s="35"/>
      <c r="H85" s="33"/>
    </row>
    <row r="86" spans="1:8" s="29" customFormat="1" x14ac:dyDescent="0.2">
      <c r="A86" s="29" t="s">
        <v>31</v>
      </c>
      <c r="B86" s="29" t="s">
        <v>878</v>
      </c>
      <c r="C86" s="30">
        <v>347.976</v>
      </c>
      <c r="D86" s="31">
        <f t="shared" ref="D86:D91" si="12">$E$6</f>
        <v>0</v>
      </c>
      <c r="E86" s="30">
        <f t="shared" ref="E86:E91" si="13">C86*D86</f>
        <v>0</v>
      </c>
      <c r="F86" s="32">
        <v>1</v>
      </c>
      <c r="G86" s="32">
        <v>40</v>
      </c>
      <c r="H86" s="33">
        <v>82647080843</v>
      </c>
    </row>
    <row r="87" spans="1:8" s="29" customFormat="1" x14ac:dyDescent="0.2">
      <c r="A87" s="29" t="s">
        <v>40</v>
      </c>
      <c r="B87" s="29" t="s">
        <v>879</v>
      </c>
      <c r="C87" s="30">
        <v>507.64320000000004</v>
      </c>
      <c r="D87" s="31">
        <f t="shared" si="12"/>
        <v>0</v>
      </c>
      <c r="E87" s="30">
        <f t="shared" si="13"/>
        <v>0</v>
      </c>
      <c r="F87" s="32">
        <v>1</v>
      </c>
      <c r="G87" s="32">
        <v>30</v>
      </c>
      <c r="H87" s="33">
        <v>82647080867</v>
      </c>
    </row>
    <row r="88" spans="1:8" s="29" customFormat="1" x14ac:dyDescent="0.2">
      <c r="A88" s="29" t="s">
        <v>45</v>
      </c>
      <c r="B88" s="29" t="s">
        <v>880</v>
      </c>
      <c r="C88" s="30">
        <v>739.99440000000004</v>
      </c>
      <c r="D88" s="31">
        <f t="shared" si="12"/>
        <v>0</v>
      </c>
      <c r="E88" s="30">
        <f t="shared" si="13"/>
        <v>0</v>
      </c>
      <c r="F88" s="32">
        <v>1</v>
      </c>
      <c r="G88" s="32">
        <v>16</v>
      </c>
      <c r="H88" s="33">
        <v>82647080874</v>
      </c>
    </row>
    <row r="89" spans="1:8" s="29" customFormat="1" x14ac:dyDescent="0.2">
      <c r="A89" s="29" t="s">
        <v>50</v>
      </c>
      <c r="B89" s="29" t="s">
        <v>881</v>
      </c>
      <c r="C89" s="30">
        <v>972.38880000000006</v>
      </c>
      <c r="D89" s="31">
        <f t="shared" si="12"/>
        <v>0</v>
      </c>
      <c r="E89" s="30">
        <f t="shared" si="13"/>
        <v>0</v>
      </c>
      <c r="F89" s="32">
        <v>1</v>
      </c>
      <c r="G89" s="32">
        <v>12</v>
      </c>
      <c r="H89" s="33">
        <v>82647094345</v>
      </c>
    </row>
    <row r="90" spans="1:8" s="29" customFormat="1" x14ac:dyDescent="0.2">
      <c r="A90" s="29" t="s">
        <v>54</v>
      </c>
      <c r="B90" s="29" t="s">
        <v>882</v>
      </c>
      <c r="C90" s="30">
        <v>1182.6108000000002</v>
      </c>
      <c r="D90" s="31">
        <f t="shared" si="12"/>
        <v>0</v>
      </c>
      <c r="E90" s="30">
        <f t="shared" si="13"/>
        <v>0</v>
      </c>
      <c r="F90" s="32">
        <v>1</v>
      </c>
      <c r="G90" s="32">
        <v>9</v>
      </c>
      <c r="H90" s="33">
        <v>82647150553</v>
      </c>
    </row>
    <row r="91" spans="1:8" s="29" customFormat="1" x14ac:dyDescent="0.2">
      <c r="A91" s="29" t="s">
        <v>58</v>
      </c>
      <c r="B91" s="29" t="s">
        <v>883</v>
      </c>
      <c r="C91" s="30">
        <v>1817.694</v>
      </c>
      <c r="D91" s="31">
        <f t="shared" si="12"/>
        <v>0</v>
      </c>
      <c r="E91" s="30">
        <f t="shared" si="13"/>
        <v>0</v>
      </c>
      <c r="F91" s="32">
        <v>1</v>
      </c>
      <c r="G91" s="32">
        <v>6</v>
      </c>
      <c r="H91" s="33">
        <v>82647150560</v>
      </c>
    </row>
    <row r="92" spans="1:8" s="29" customFormat="1" x14ac:dyDescent="0.2">
      <c r="A92" s="28" t="s">
        <v>550</v>
      </c>
      <c r="C92" s="30"/>
      <c r="D92" s="31"/>
      <c r="E92" s="30"/>
      <c r="F92" s="32"/>
      <c r="G92" s="35"/>
      <c r="H92" s="33"/>
    </row>
    <row r="93" spans="1:8" s="29" customFormat="1" x14ac:dyDescent="0.2">
      <c r="A93" s="29" t="s">
        <v>34</v>
      </c>
      <c r="B93" s="29" t="s">
        <v>852</v>
      </c>
      <c r="C93" s="30">
        <v>421.76159999999999</v>
      </c>
      <c r="D93" s="31">
        <f t="shared" ref="D93:D98" si="14">$E$6</f>
        <v>0</v>
      </c>
      <c r="E93" s="30">
        <f t="shared" ref="E93:E98" si="15">C93*D93</f>
        <v>0</v>
      </c>
      <c r="F93" s="32">
        <v>1</v>
      </c>
      <c r="G93" s="32">
        <v>40</v>
      </c>
      <c r="H93" s="33">
        <v>82647001589</v>
      </c>
    </row>
    <row r="94" spans="1:8" s="29" customFormat="1" x14ac:dyDescent="0.2">
      <c r="A94" s="29" t="s">
        <v>38</v>
      </c>
      <c r="B94" s="29" t="s">
        <v>853</v>
      </c>
      <c r="C94" s="30">
        <v>556.49160000000006</v>
      </c>
      <c r="D94" s="31">
        <f t="shared" si="14"/>
        <v>0</v>
      </c>
      <c r="E94" s="30">
        <f t="shared" si="15"/>
        <v>0</v>
      </c>
      <c r="F94" s="32">
        <v>1</v>
      </c>
      <c r="G94" s="32">
        <v>20</v>
      </c>
      <c r="H94" s="33">
        <v>82647001602</v>
      </c>
    </row>
    <row r="95" spans="1:8" s="29" customFormat="1" x14ac:dyDescent="0.2">
      <c r="A95" s="29" t="s">
        <v>42</v>
      </c>
      <c r="B95" s="29" t="s">
        <v>854</v>
      </c>
      <c r="C95" s="30">
        <v>654.64200000000005</v>
      </c>
      <c r="D95" s="31">
        <f t="shared" si="14"/>
        <v>0</v>
      </c>
      <c r="E95" s="30">
        <f t="shared" si="15"/>
        <v>0</v>
      </c>
      <c r="F95" s="32">
        <v>1</v>
      </c>
      <c r="G95" s="32">
        <v>30</v>
      </c>
      <c r="H95" s="33">
        <v>82647001619</v>
      </c>
    </row>
    <row r="96" spans="1:8" s="29" customFormat="1" x14ac:dyDescent="0.2">
      <c r="A96" s="29" t="s">
        <v>47</v>
      </c>
      <c r="B96" s="29" t="s">
        <v>855</v>
      </c>
      <c r="C96" s="30">
        <v>770.13720000000012</v>
      </c>
      <c r="D96" s="31">
        <f t="shared" si="14"/>
        <v>0</v>
      </c>
      <c r="E96" s="30">
        <f t="shared" si="15"/>
        <v>0</v>
      </c>
      <c r="F96" s="32">
        <v>1</v>
      </c>
      <c r="G96" s="32">
        <v>16</v>
      </c>
      <c r="H96" s="33">
        <v>82647001626</v>
      </c>
    </row>
    <row r="97" spans="1:8" s="29" customFormat="1" x14ac:dyDescent="0.2">
      <c r="A97" s="29" t="s">
        <v>52</v>
      </c>
      <c r="B97" s="29" t="s">
        <v>856</v>
      </c>
      <c r="C97" s="30">
        <v>1074.8808000000001</v>
      </c>
      <c r="D97" s="31">
        <f t="shared" si="14"/>
        <v>0</v>
      </c>
      <c r="E97" s="30">
        <f t="shared" si="15"/>
        <v>0</v>
      </c>
      <c r="F97" s="32">
        <v>1</v>
      </c>
      <c r="G97" s="32">
        <v>12</v>
      </c>
      <c r="H97" s="33">
        <v>82647001633</v>
      </c>
    </row>
    <row r="98" spans="1:8" s="29" customFormat="1" x14ac:dyDescent="0.2">
      <c r="A98" s="29" t="s">
        <v>55</v>
      </c>
      <c r="B98" s="29" t="s">
        <v>857</v>
      </c>
      <c r="C98" s="30">
        <v>1235.52</v>
      </c>
      <c r="D98" s="31">
        <f t="shared" si="14"/>
        <v>0</v>
      </c>
      <c r="E98" s="30">
        <f t="shared" si="15"/>
        <v>0</v>
      </c>
      <c r="F98" s="32">
        <v>1</v>
      </c>
      <c r="G98" s="32">
        <v>9</v>
      </c>
      <c r="H98" s="33">
        <v>82647001640</v>
      </c>
    </row>
    <row r="99" spans="1:8" s="29" customFormat="1" x14ac:dyDescent="0.2">
      <c r="A99" s="28" t="s">
        <v>552</v>
      </c>
      <c r="C99" s="30"/>
      <c r="D99" s="31"/>
      <c r="E99" s="30"/>
      <c r="F99" s="32"/>
      <c r="G99" s="35"/>
      <c r="H99" s="33"/>
    </row>
    <row r="100" spans="1:8" s="29" customFormat="1" x14ac:dyDescent="0.2">
      <c r="A100" s="29" t="s">
        <v>33</v>
      </c>
      <c r="B100" s="29" t="s">
        <v>858</v>
      </c>
      <c r="C100" s="30">
        <v>421.76159999999999</v>
      </c>
      <c r="D100" s="31">
        <f>$E$6</f>
        <v>0</v>
      </c>
      <c r="E100" s="30">
        <f>C100*D100</f>
        <v>0</v>
      </c>
      <c r="F100" s="32">
        <v>1</v>
      </c>
      <c r="G100" s="32">
        <v>40</v>
      </c>
      <c r="H100" s="33">
        <v>82647080805</v>
      </c>
    </row>
    <row r="101" spans="1:8" s="29" customFormat="1" x14ac:dyDescent="0.2">
      <c r="A101" s="29" t="s">
        <v>60</v>
      </c>
      <c r="B101" s="29" t="s">
        <v>859</v>
      </c>
      <c r="C101" s="30">
        <v>562.82040000000006</v>
      </c>
      <c r="D101" s="31">
        <f>$E$6</f>
        <v>0</v>
      </c>
      <c r="E101" s="30">
        <f>C101*D101</f>
        <v>0</v>
      </c>
      <c r="F101" s="32">
        <v>1</v>
      </c>
      <c r="G101" s="32">
        <v>40</v>
      </c>
      <c r="H101" s="33">
        <v>82647023383</v>
      </c>
    </row>
    <row r="102" spans="1:8" s="29" customFormat="1" x14ac:dyDescent="0.2">
      <c r="A102" s="29" t="s">
        <v>37</v>
      </c>
      <c r="B102" s="29" t="s">
        <v>860</v>
      </c>
      <c r="C102" s="30">
        <v>556.49160000000006</v>
      </c>
      <c r="D102" s="31">
        <f>$E$6</f>
        <v>0</v>
      </c>
      <c r="E102" s="30">
        <f>C102*D102</f>
        <v>0</v>
      </c>
      <c r="F102" s="32">
        <v>1</v>
      </c>
      <c r="G102" s="32">
        <v>20</v>
      </c>
      <c r="H102" s="33">
        <v>82647080812</v>
      </c>
    </row>
    <row r="103" spans="1:8" s="29" customFormat="1" x14ac:dyDescent="0.2">
      <c r="A103" s="29" t="s">
        <v>43</v>
      </c>
      <c r="B103" s="29" t="s">
        <v>861</v>
      </c>
      <c r="C103" s="30">
        <v>654.64200000000005</v>
      </c>
      <c r="D103" s="31">
        <f>$E$6</f>
        <v>0</v>
      </c>
      <c r="E103" s="30">
        <f>C103*D103</f>
        <v>0</v>
      </c>
      <c r="F103" s="32">
        <v>1</v>
      </c>
      <c r="G103" s="32">
        <v>30</v>
      </c>
      <c r="H103" s="33">
        <v>82647080829</v>
      </c>
    </row>
    <row r="104" spans="1:8" s="29" customFormat="1" x14ac:dyDescent="0.2">
      <c r="A104" s="29" t="s">
        <v>48</v>
      </c>
      <c r="B104" s="29" t="s">
        <v>862</v>
      </c>
      <c r="C104" s="30">
        <v>770.13720000000012</v>
      </c>
      <c r="D104" s="31">
        <f>$E$6</f>
        <v>0</v>
      </c>
      <c r="E104" s="30">
        <f>C104*D104</f>
        <v>0</v>
      </c>
      <c r="F104" s="32">
        <v>1</v>
      </c>
      <c r="G104" s="32">
        <v>16</v>
      </c>
      <c r="H104" s="33">
        <v>82647080836</v>
      </c>
    </row>
    <row r="105" spans="1:8" s="29" customFormat="1" x14ac:dyDescent="0.2">
      <c r="A105" s="28" t="s">
        <v>553</v>
      </c>
      <c r="C105" s="30"/>
      <c r="D105" s="31"/>
      <c r="E105" s="30"/>
      <c r="F105" s="32"/>
      <c r="G105" s="35"/>
      <c r="H105" s="33"/>
    </row>
    <row r="106" spans="1:8" s="29" customFormat="1" x14ac:dyDescent="0.2">
      <c r="A106" s="29" t="s">
        <v>35</v>
      </c>
      <c r="B106" s="29" t="s">
        <v>863</v>
      </c>
      <c r="C106" s="30">
        <v>423.87840000000006</v>
      </c>
      <c r="D106" s="31">
        <f t="shared" ref="D106:D111" si="16">$E$6</f>
        <v>0</v>
      </c>
      <c r="E106" s="30">
        <f t="shared" ref="E106:E111" si="17">C106*D106</f>
        <v>0</v>
      </c>
      <c r="F106" s="32">
        <v>1</v>
      </c>
      <c r="G106" s="32">
        <v>40</v>
      </c>
      <c r="H106" s="33">
        <v>82647001688</v>
      </c>
    </row>
    <row r="107" spans="1:8" s="29" customFormat="1" x14ac:dyDescent="0.2">
      <c r="A107" s="29" t="s">
        <v>39</v>
      </c>
      <c r="B107" s="29" t="s">
        <v>864</v>
      </c>
      <c r="C107" s="30">
        <v>498.33360000000005</v>
      </c>
      <c r="D107" s="31">
        <f t="shared" si="16"/>
        <v>0</v>
      </c>
      <c r="E107" s="30">
        <f t="shared" si="17"/>
        <v>0</v>
      </c>
      <c r="F107" s="32">
        <v>1</v>
      </c>
      <c r="G107" s="32">
        <v>40</v>
      </c>
      <c r="H107" s="33">
        <v>82647001695</v>
      </c>
    </row>
    <row r="108" spans="1:8" s="29" customFormat="1" x14ac:dyDescent="0.2">
      <c r="A108" s="29" t="s">
        <v>44</v>
      </c>
      <c r="B108" s="29" t="s">
        <v>865</v>
      </c>
      <c r="C108" s="30">
        <v>615.06000000000006</v>
      </c>
      <c r="D108" s="31">
        <f t="shared" si="16"/>
        <v>0</v>
      </c>
      <c r="E108" s="30">
        <f t="shared" si="17"/>
        <v>0</v>
      </c>
      <c r="F108" s="32">
        <v>1</v>
      </c>
      <c r="G108" s="32">
        <v>30</v>
      </c>
      <c r="H108" s="33">
        <v>82647001701</v>
      </c>
    </row>
    <row r="109" spans="1:8" s="29" customFormat="1" x14ac:dyDescent="0.2">
      <c r="A109" s="29" t="s">
        <v>49</v>
      </c>
      <c r="B109" s="29" t="s">
        <v>866</v>
      </c>
      <c r="C109" s="30">
        <v>747.24120000000005</v>
      </c>
      <c r="D109" s="31">
        <f t="shared" si="16"/>
        <v>0</v>
      </c>
      <c r="E109" s="30">
        <f t="shared" si="17"/>
        <v>0</v>
      </c>
      <c r="F109" s="32">
        <v>1</v>
      </c>
      <c r="G109" s="32">
        <v>16</v>
      </c>
      <c r="H109" s="33">
        <v>82647001718</v>
      </c>
    </row>
    <row r="110" spans="1:8" s="29" customFormat="1" x14ac:dyDescent="0.2">
      <c r="A110" s="29" t="s">
        <v>56</v>
      </c>
      <c r="B110" s="29" t="s">
        <v>867</v>
      </c>
      <c r="C110" s="30">
        <v>1070.9712</v>
      </c>
      <c r="D110" s="31">
        <f t="shared" si="16"/>
        <v>0</v>
      </c>
      <c r="E110" s="30">
        <f t="shared" si="17"/>
        <v>0</v>
      </c>
      <c r="F110" s="32">
        <v>1</v>
      </c>
      <c r="G110" s="32">
        <v>9</v>
      </c>
      <c r="H110" s="33">
        <v>82647001725</v>
      </c>
    </row>
    <row r="111" spans="1:8" s="29" customFormat="1" x14ac:dyDescent="0.2">
      <c r="A111" s="29" t="s">
        <v>59</v>
      </c>
      <c r="B111" s="29" t="s">
        <v>868</v>
      </c>
      <c r="C111" s="30">
        <v>1844.9208000000001</v>
      </c>
      <c r="D111" s="31">
        <f t="shared" si="16"/>
        <v>0</v>
      </c>
      <c r="E111" s="30">
        <f t="shared" si="17"/>
        <v>0</v>
      </c>
      <c r="F111" s="32">
        <v>1</v>
      </c>
      <c r="G111" s="32">
        <v>6</v>
      </c>
      <c r="H111" s="33">
        <v>82647001732</v>
      </c>
    </row>
    <row r="112" spans="1:8" s="29" customFormat="1" x14ac:dyDescent="0.2">
      <c r="A112" s="28" t="s">
        <v>1014</v>
      </c>
      <c r="C112" s="30"/>
      <c r="D112" s="31" t="s">
        <v>746</v>
      </c>
      <c r="E112" s="30" t="s">
        <v>746</v>
      </c>
      <c r="F112" s="32"/>
      <c r="G112" s="32"/>
      <c r="H112" s="33"/>
    </row>
    <row r="113" spans="1:8" s="29" customFormat="1" x14ac:dyDescent="0.2">
      <c r="A113" s="29" t="s">
        <v>9</v>
      </c>
      <c r="B113" s="29" t="s">
        <v>1015</v>
      </c>
      <c r="C113" s="30">
        <v>454.4</v>
      </c>
      <c r="D113" s="31">
        <f t="shared" ref="D113:D120" si="18">$E$6</f>
        <v>0</v>
      </c>
      <c r="E113" s="30">
        <f t="shared" ref="E113:E120" si="19">C113*D113</f>
        <v>0</v>
      </c>
      <c r="F113" s="32">
        <v>1</v>
      </c>
      <c r="G113" s="32">
        <v>25</v>
      </c>
      <c r="H113" s="33">
        <v>82647071957</v>
      </c>
    </row>
    <row r="114" spans="1:8" s="29" customFormat="1" x14ac:dyDescent="0.2">
      <c r="A114" s="29" t="s">
        <v>12</v>
      </c>
      <c r="B114" s="29" t="s">
        <v>1016</v>
      </c>
      <c r="C114" s="30">
        <v>654.03420000000006</v>
      </c>
      <c r="D114" s="31">
        <f t="shared" si="18"/>
        <v>0</v>
      </c>
      <c r="E114" s="30">
        <f t="shared" si="19"/>
        <v>0</v>
      </c>
      <c r="F114" s="32">
        <v>1</v>
      </c>
      <c r="G114" s="32">
        <v>24</v>
      </c>
      <c r="H114" s="33">
        <v>82647072299</v>
      </c>
    </row>
    <row r="115" spans="1:8" s="29" customFormat="1" x14ac:dyDescent="0.2">
      <c r="A115" s="29" t="s">
        <v>16</v>
      </c>
      <c r="B115" s="29" t="s">
        <v>1017</v>
      </c>
      <c r="C115" s="30">
        <v>870.01</v>
      </c>
      <c r="D115" s="31">
        <f t="shared" si="18"/>
        <v>0</v>
      </c>
      <c r="E115" s="30">
        <f t="shared" si="19"/>
        <v>0</v>
      </c>
      <c r="F115" s="32">
        <v>1</v>
      </c>
      <c r="G115" s="32">
        <v>16</v>
      </c>
      <c r="H115" s="33">
        <v>82647072312</v>
      </c>
    </row>
    <row r="116" spans="1:8" s="29" customFormat="1" x14ac:dyDescent="0.2">
      <c r="A116" s="29" t="s">
        <v>23</v>
      </c>
      <c r="B116" s="29" t="s">
        <v>1018</v>
      </c>
      <c r="C116" s="30">
        <v>1257.53</v>
      </c>
      <c r="D116" s="31">
        <f t="shared" si="18"/>
        <v>0</v>
      </c>
      <c r="E116" s="30">
        <f t="shared" si="19"/>
        <v>0</v>
      </c>
      <c r="F116" s="32">
        <v>1</v>
      </c>
      <c r="G116" s="32">
        <v>12</v>
      </c>
      <c r="H116" s="33">
        <v>82647072374</v>
      </c>
    </row>
    <row r="117" spans="1:8" s="29" customFormat="1" x14ac:dyDescent="0.2">
      <c r="A117" s="29" t="s">
        <v>21</v>
      </c>
      <c r="B117" s="29" t="s">
        <v>1019</v>
      </c>
      <c r="C117" s="30">
        <v>1257.53</v>
      </c>
      <c r="D117" s="31">
        <f t="shared" si="18"/>
        <v>0</v>
      </c>
      <c r="E117" s="30">
        <f t="shared" si="19"/>
        <v>0</v>
      </c>
      <c r="F117" s="32">
        <v>1</v>
      </c>
      <c r="G117" s="32">
        <v>12</v>
      </c>
      <c r="H117" s="33">
        <v>82647072350</v>
      </c>
    </row>
    <row r="118" spans="1:8" s="29" customFormat="1" x14ac:dyDescent="0.2">
      <c r="A118" s="29" t="s">
        <v>27</v>
      </c>
      <c r="B118" s="29" t="s">
        <v>1020</v>
      </c>
      <c r="C118" s="30">
        <v>2065.62</v>
      </c>
      <c r="D118" s="31">
        <f t="shared" si="18"/>
        <v>0</v>
      </c>
      <c r="E118" s="30">
        <f t="shared" si="19"/>
        <v>0</v>
      </c>
      <c r="F118" s="32">
        <v>1</v>
      </c>
      <c r="G118" s="32">
        <v>9</v>
      </c>
      <c r="H118" s="33">
        <v>82647072398</v>
      </c>
    </row>
    <row r="119" spans="1:8" s="29" customFormat="1" x14ac:dyDescent="0.2">
      <c r="A119" s="29" t="s">
        <v>1</v>
      </c>
      <c r="B119" s="29" t="s">
        <v>1021</v>
      </c>
      <c r="C119" s="30">
        <v>3022.52</v>
      </c>
      <c r="D119" s="31">
        <f t="shared" si="18"/>
        <v>0</v>
      </c>
      <c r="E119" s="30">
        <f t="shared" si="19"/>
        <v>0</v>
      </c>
      <c r="F119" s="32">
        <v>1</v>
      </c>
      <c r="G119" s="32">
        <v>6</v>
      </c>
      <c r="H119" s="33">
        <v>82647072435</v>
      </c>
    </row>
    <row r="120" spans="1:8" s="29" customFormat="1" x14ac:dyDescent="0.2">
      <c r="A120" s="29" t="s">
        <v>6</v>
      </c>
      <c r="B120" s="29" t="s">
        <v>1022</v>
      </c>
      <c r="C120" s="30">
        <v>4088.6073000000001</v>
      </c>
      <c r="D120" s="31">
        <f t="shared" si="18"/>
        <v>0</v>
      </c>
      <c r="E120" s="30">
        <f t="shared" si="19"/>
        <v>0</v>
      </c>
      <c r="F120" s="32">
        <v>1</v>
      </c>
      <c r="G120" s="32">
        <v>4</v>
      </c>
      <c r="H120" s="33">
        <v>82647072459</v>
      </c>
    </row>
    <row r="121" spans="1:8" s="29" customFormat="1" x14ac:dyDescent="0.2">
      <c r="A121" s="28" t="s">
        <v>1023</v>
      </c>
      <c r="C121" s="30"/>
      <c r="D121" s="31" t="s">
        <v>746</v>
      </c>
      <c r="E121" s="30" t="s">
        <v>746</v>
      </c>
      <c r="F121" s="32"/>
      <c r="G121" s="32"/>
      <c r="H121" s="33"/>
    </row>
    <row r="122" spans="1:8" s="29" customFormat="1" x14ac:dyDescent="0.2">
      <c r="A122" s="29" t="s">
        <v>10</v>
      </c>
      <c r="B122" s="29" t="s">
        <v>1024</v>
      </c>
      <c r="C122" s="30">
        <v>454.4</v>
      </c>
      <c r="D122" s="31">
        <f t="shared" ref="D122:D128" si="20">$E$6</f>
        <v>0</v>
      </c>
      <c r="E122" s="30">
        <f t="shared" ref="E122:E128" si="21">C122*D122</f>
        <v>0</v>
      </c>
      <c r="F122" s="32">
        <v>1</v>
      </c>
      <c r="G122" s="32">
        <v>25</v>
      </c>
      <c r="H122" s="33">
        <v>82647072251</v>
      </c>
    </row>
    <row r="123" spans="1:8" s="29" customFormat="1" x14ac:dyDescent="0.2">
      <c r="A123" s="29" t="s">
        <v>13</v>
      </c>
      <c r="B123" s="29" t="s">
        <v>1025</v>
      </c>
      <c r="C123" s="30">
        <v>654.03420000000006</v>
      </c>
      <c r="D123" s="31">
        <f t="shared" si="20"/>
        <v>0</v>
      </c>
      <c r="E123" s="30">
        <f t="shared" si="21"/>
        <v>0</v>
      </c>
      <c r="F123" s="32">
        <v>1</v>
      </c>
      <c r="G123" s="32">
        <v>24</v>
      </c>
      <c r="H123" s="33">
        <v>82647072305</v>
      </c>
    </row>
    <row r="124" spans="1:8" s="29" customFormat="1" x14ac:dyDescent="0.2">
      <c r="A124" s="29" t="s">
        <v>17</v>
      </c>
      <c r="B124" s="29" t="s">
        <v>1026</v>
      </c>
      <c r="C124" s="30">
        <v>870.01</v>
      </c>
      <c r="D124" s="31">
        <f t="shared" si="20"/>
        <v>0</v>
      </c>
      <c r="E124" s="30">
        <f t="shared" si="21"/>
        <v>0</v>
      </c>
      <c r="F124" s="32">
        <v>1</v>
      </c>
      <c r="G124" s="32">
        <v>16</v>
      </c>
      <c r="H124" s="33">
        <v>82647072329</v>
      </c>
    </row>
    <row r="125" spans="1:8" s="29" customFormat="1" x14ac:dyDescent="0.2">
      <c r="A125" s="29" t="s">
        <v>22</v>
      </c>
      <c r="B125" s="29" t="s">
        <v>1027</v>
      </c>
      <c r="C125" s="30">
        <v>1257.53</v>
      </c>
      <c r="D125" s="31">
        <f t="shared" si="20"/>
        <v>0</v>
      </c>
      <c r="E125" s="30">
        <f t="shared" si="21"/>
        <v>0</v>
      </c>
      <c r="F125" s="32">
        <v>1</v>
      </c>
      <c r="G125" s="32">
        <v>12</v>
      </c>
      <c r="H125" s="33">
        <v>82647072367</v>
      </c>
    </row>
    <row r="126" spans="1:8" s="29" customFormat="1" x14ac:dyDescent="0.2">
      <c r="A126" s="29" t="s">
        <v>28</v>
      </c>
      <c r="B126" s="29" t="s">
        <v>1028</v>
      </c>
      <c r="C126" s="30">
        <v>2065.62</v>
      </c>
      <c r="D126" s="31">
        <f t="shared" si="20"/>
        <v>0</v>
      </c>
      <c r="E126" s="30">
        <f t="shared" si="21"/>
        <v>0</v>
      </c>
      <c r="F126" s="32">
        <v>1</v>
      </c>
      <c r="G126" s="32">
        <v>9</v>
      </c>
      <c r="H126" s="33">
        <v>82647072411</v>
      </c>
    </row>
    <row r="127" spans="1:8" s="29" customFormat="1" x14ac:dyDescent="0.2">
      <c r="A127" s="29" t="s">
        <v>2</v>
      </c>
      <c r="B127" s="29" t="s">
        <v>1029</v>
      </c>
      <c r="C127" s="30">
        <v>3022.52</v>
      </c>
      <c r="D127" s="31">
        <f t="shared" si="20"/>
        <v>0</v>
      </c>
      <c r="E127" s="30">
        <f t="shared" si="21"/>
        <v>0</v>
      </c>
      <c r="F127" s="32">
        <v>1</v>
      </c>
      <c r="G127" s="32">
        <v>6</v>
      </c>
      <c r="H127" s="33">
        <v>82647072442</v>
      </c>
    </row>
    <row r="128" spans="1:8" s="29" customFormat="1" x14ac:dyDescent="0.2">
      <c r="A128" s="29" t="s">
        <v>7</v>
      </c>
      <c r="B128" s="29" t="s">
        <v>1030</v>
      </c>
      <c r="C128" s="30">
        <v>4088.6073000000001</v>
      </c>
      <c r="D128" s="31">
        <f t="shared" si="20"/>
        <v>0</v>
      </c>
      <c r="E128" s="30">
        <f t="shared" si="21"/>
        <v>0</v>
      </c>
      <c r="F128" s="32">
        <v>1</v>
      </c>
      <c r="G128" s="32">
        <v>4</v>
      </c>
      <c r="H128" s="33">
        <v>82647072466</v>
      </c>
    </row>
    <row r="129" spans="1:8" s="29" customFormat="1" x14ac:dyDescent="0.2">
      <c r="A129" s="28" t="s">
        <v>1031</v>
      </c>
      <c r="C129" s="30"/>
      <c r="D129" s="31" t="s">
        <v>746</v>
      </c>
      <c r="E129" s="30" t="s">
        <v>746</v>
      </c>
      <c r="F129" s="32"/>
      <c r="G129" s="32"/>
      <c r="H129" s="33"/>
    </row>
    <row r="130" spans="1:8" s="29" customFormat="1" x14ac:dyDescent="0.2">
      <c r="A130" s="29" t="s">
        <v>11</v>
      </c>
      <c r="B130" s="29" t="s">
        <v>1032</v>
      </c>
      <c r="C130" s="30">
        <v>654.03420000000006</v>
      </c>
      <c r="D130" s="31">
        <f t="shared" ref="D130:D135" si="22">$E$6</f>
        <v>0</v>
      </c>
      <c r="E130" s="30">
        <f t="shared" ref="E130:E135" si="23">C130*D130</f>
        <v>0</v>
      </c>
      <c r="F130" s="32">
        <v>1</v>
      </c>
      <c r="G130" s="32">
        <v>24</v>
      </c>
      <c r="H130" s="33">
        <v>82647072091</v>
      </c>
    </row>
    <row r="131" spans="1:8" s="29" customFormat="1" x14ac:dyDescent="0.2">
      <c r="A131" s="29" t="s">
        <v>15</v>
      </c>
      <c r="B131" s="29" t="s">
        <v>1033</v>
      </c>
      <c r="C131" s="30">
        <v>870.01</v>
      </c>
      <c r="D131" s="31">
        <f t="shared" si="22"/>
        <v>0</v>
      </c>
      <c r="E131" s="30">
        <f t="shared" si="23"/>
        <v>0</v>
      </c>
      <c r="F131" s="32">
        <v>1</v>
      </c>
      <c r="G131" s="32">
        <v>16</v>
      </c>
      <c r="H131" s="33">
        <v>82647072107</v>
      </c>
    </row>
    <row r="132" spans="1:8" s="29" customFormat="1" x14ac:dyDescent="0.2">
      <c r="A132" s="29" t="s">
        <v>20</v>
      </c>
      <c r="B132" s="29" t="s">
        <v>1034</v>
      </c>
      <c r="C132" s="30">
        <v>1257.53</v>
      </c>
      <c r="D132" s="31">
        <f t="shared" si="22"/>
        <v>0</v>
      </c>
      <c r="E132" s="30">
        <f t="shared" si="23"/>
        <v>0</v>
      </c>
      <c r="F132" s="32">
        <v>1</v>
      </c>
      <c r="G132" s="32">
        <v>12</v>
      </c>
      <c r="H132" s="33">
        <v>82647072152</v>
      </c>
    </row>
    <row r="133" spans="1:8" s="29" customFormat="1" x14ac:dyDescent="0.2">
      <c r="A133" s="29" t="s">
        <v>26</v>
      </c>
      <c r="B133" s="29" t="s">
        <v>1035</v>
      </c>
      <c r="C133" s="30">
        <v>2065.62</v>
      </c>
      <c r="D133" s="31">
        <f t="shared" si="22"/>
        <v>0</v>
      </c>
      <c r="E133" s="30">
        <f t="shared" si="23"/>
        <v>0</v>
      </c>
      <c r="F133" s="32">
        <v>1</v>
      </c>
      <c r="G133" s="32">
        <v>9</v>
      </c>
      <c r="H133" s="33">
        <v>82647072176</v>
      </c>
    </row>
    <row r="134" spans="1:8" s="29" customFormat="1" x14ac:dyDescent="0.2">
      <c r="A134" s="29" t="s">
        <v>0</v>
      </c>
      <c r="B134" s="29" t="s">
        <v>1036</v>
      </c>
      <c r="C134" s="30">
        <v>3022.52</v>
      </c>
      <c r="D134" s="31">
        <f t="shared" si="22"/>
        <v>0</v>
      </c>
      <c r="E134" s="30">
        <f t="shared" si="23"/>
        <v>0</v>
      </c>
      <c r="F134" s="32">
        <v>1</v>
      </c>
      <c r="G134" s="32">
        <v>6</v>
      </c>
      <c r="H134" s="33">
        <v>82647072190</v>
      </c>
    </row>
    <row r="135" spans="1:8" s="29" customFormat="1" x14ac:dyDescent="0.2">
      <c r="A135" s="29" t="s">
        <v>5</v>
      </c>
      <c r="B135" s="29" t="s">
        <v>1037</v>
      </c>
      <c r="C135" s="30">
        <v>4088.6073000000001</v>
      </c>
      <c r="D135" s="31">
        <f t="shared" si="22"/>
        <v>0</v>
      </c>
      <c r="E135" s="30">
        <f t="shared" si="23"/>
        <v>0</v>
      </c>
      <c r="F135" s="32">
        <v>1</v>
      </c>
      <c r="G135" s="32">
        <v>4</v>
      </c>
      <c r="H135" s="33">
        <v>82647072213</v>
      </c>
    </row>
    <row r="136" spans="1:8" s="29" customFormat="1" x14ac:dyDescent="0.2">
      <c r="A136" s="28" t="s">
        <v>1038</v>
      </c>
      <c r="C136" s="30"/>
      <c r="D136" s="31"/>
      <c r="E136" s="30"/>
      <c r="F136" s="32"/>
      <c r="G136" s="32"/>
      <c r="H136" s="33"/>
    </row>
    <row r="137" spans="1:8" s="29" customFormat="1" x14ac:dyDescent="0.2">
      <c r="A137" s="36" t="s">
        <v>899</v>
      </c>
      <c r="B137" s="36" t="s">
        <v>1039</v>
      </c>
      <c r="C137" s="30">
        <v>654.03</v>
      </c>
      <c r="D137" s="31">
        <f t="shared" ref="D137:D142" si="24">$E$6</f>
        <v>0</v>
      </c>
      <c r="E137" s="30">
        <f t="shared" ref="E137:E142" si="25">C137*D137</f>
        <v>0</v>
      </c>
      <c r="F137" s="37">
        <v>1</v>
      </c>
      <c r="G137" s="37">
        <v>24</v>
      </c>
      <c r="H137" s="38">
        <v>82647167858</v>
      </c>
    </row>
    <row r="138" spans="1:8" s="29" customFormat="1" x14ac:dyDescent="0.2">
      <c r="A138" s="36" t="s">
        <v>900</v>
      </c>
      <c r="B138" s="36" t="s">
        <v>1040</v>
      </c>
      <c r="C138" s="30">
        <v>870.01</v>
      </c>
      <c r="D138" s="31">
        <f t="shared" si="24"/>
        <v>0</v>
      </c>
      <c r="E138" s="30">
        <f t="shared" si="25"/>
        <v>0</v>
      </c>
      <c r="F138" s="37">
        <v>1</v>
      </c>
      <c r="G138" s="37">
        <v>16</v>
      </c>
      <c r="H138" s="38">
        <v>82647072114</v>
      </c>
    </row>
    <row r="139" spans="1:8" s="29" customFormat="1" x14ac:dyDescent="0.2">
      <c r="A139" s="29" t="s">
        <v>19</v>
      </c>
      <c r="B139" s="29" t="s">
        <v>1041</v>
      </c>
      <c r="C139" s="30">
        <v>1257.53</v>
      </c>
      <c r="D139" s="31">
        <f t="shared" si="24"/>
        <v>0</v>
      </c>
      <c r="E139" s="30">
        <f t="shared" si="25"/>
        <v>0</v>
      </c>
      <c r="F139" s="32">
        <v>1</v>
      </c>
      <c r="G139" s="32">
        <v>12</v>
      </c>
      <c r="H139" s="33">
        <v>82647072169</v>
      </c>
    </row>
    <row r="140" spans="1:8" s="29" customFormat="1" x14ac:dyDescent="0.2">
      <c r="A140" s="29" t="s">
        <v>25</v>
      </c>
      <c r="B140" s="29" t="s">
        <v>1042</v>
      </c>
      <c r="C140" s="30">
        <v>2065.62</v>
      </c>
      <c r="D140" s="31">
        <f t="shared" si="24"/>
        <v>0</v>
      </c>
      <c r="E140" s="30">
        <f t="shared" si="25"/>
        <v>0</v>
      </c>
      <c r="F140" s="32">
        <v>1</v>
      </c>
      <c r="G140" s="32">
        <v>5</v>
      </c>
      <c r="H140" s="33">
        <v>82647072183</v>
      </c>
    </row>
    <row r="141" spans="1:8" s="29" customFormat="1" x14ac:dyDescent="0.2">
      <c r="A141" s="36" t="s">
        <v>901</v>
      </c>
      <c r="B141" s="36" t="s">
        <v>1043</v>
      </c>
      <c r="C141" s="30">
        <v>3022.52</v>
      </c>
      <c r="D141" s="31">
        <f t="shared" si="24"/>
        <v>0</v>
      </c>
      <c r="E141" s="30">
        <f t="shared" si="25"/>
        <v>0</v>
      </c>
      <c r="F141" s="37">
        <v>1</v>
      </c>
      <c r="G141" s="37">
        <v>3</v>
      </c>
      <c r="H141" s="38">
        <v>82647072206</v>
      </c>
    </row>
    <row r="142" spans="1:8" s="29" customFormat="1" x14ac:dyDescent="0.2">
      <c r="A142" s="29" t="s">
        <v>4</v>
      </c>
      <c r="B142" s="29" t="s">
        <v>1044</v>
      </c>
      <c r="C142" s="30">
        <v>4088.61</v>
      </c>
      <c r="D142" s="31">
        <f t="shared" si="24"/>
        <v>0</v>
      </c>
      <c r="E142" s="30">
        <f t="shared" si="25"/>
        <v>0</v>
      </c>
      <c r="F142" s="32">
        <v>1</v>
      </c>
      <c r="G142" s="32">
        <v>3</v>
      </c>
      <c r="H142" s="33">
        <v>82647072220</v>
      </c>
    </row>
    <row r="143" spans="1:8" s="29" customFormat="1" x14ac:dyDescent="0.2">
      <c r="A143" s="28" t="s">
        <v>1045</v>
      </c>
      <c r="C143" s="30"/>
      <c r="D143" s="31" t="s">
        <v>746</v>
      </c>
      <c r="E143" s="30" t="s">
        <v>746</v>
      </c>
      <c r="F143" s="32"/>
      <c r="G143" s="32"/>
      <c r="H143" s="33"/>
    </row>
    <row r="144" spans="1:8" s="29" customFormat="1" x14ac:dyDescent="0.2">
      <c r="A144" s="29" t="s">
        <v>14</v>
      </c>
      <c r="B144" s="29" t="s">
        <v>1046</v>
      </c>
      <c r="C144" s="30">
        <v>523.39830000000006</v>
      </c>
      <c r="D144" s="31">
        <f t="shared" ref="D144:D148" si="26">$E$6</f>
        <v>0</v>
      </c>
      <c r="E144" s="30">
        <f>C144*D144</f>
        <v>0</v>
      </c>
      <c r="F144" s="32">
        <v>1</v>
      </c>
      <c r="G144" s="32">
        <v>24</v>
      </c>
      <c r="H144" s="33">
        <v>82647071964</v>
      </c>
    </row>
    <row r="145" spans="1:8" s="29" customFormat="1" x14ac:dyDescent="0.2">
      <c r="A145" s="29" t="s">
        <v>18</v>
      </c>
      <c r="B145" s="29" t="s">
        <v>1047</v>
      </c>
      <c r="C145" s="30">
        <v>635.8746000000001</v>
      </c>
      <c r="D145" s="31">
        <f t="shared" si="26"/>
        <v>0</v>
      </c>
      <c r="E145" s="30">
        <f>C145*D145</f>
        <v>0</v>
      </c>
      <c r="F145" s="32">
        <v>1</v>
      </c>
      <c r="G145" s="32">
        <v>16</v>
      </c>
      <c r="H145" s="33">
        <v>82647071971</v>
      </c>
    </row>
    <row r="146" spans="1:8" s="29" customFormat="1" x14ac:dyDescent="0.2">
      <c r="A146" s="29" t="s">
        <v>24</v>
      </c>
      <c r="B146" s="29" t="s">
        <v>1048</v>
      </c>
      <c r="C146" s="30">
        <v>855.3882000000001</v>
      </c>
      <c r="D146" s="31">
        <f t="shared" si="26"/>
        <v>0</v>
      </c>
      <c r="E146" s="30">
        <f>C146*D146</f>
        <v>0</v>
      </c>
      <c r="F146" s="32">
        <v>1</v>
      </c>
      <c r="G146" s="32">
        <v>12</v>
      </c>
      <c r="H146" s="33">
        <v>82647072008</v>
      </c>
    </row>
    <row r="147" spans="1:8" s="29" customFormat="1" x14ac:dyDescent="0.2">
      <c r="A147" s="29" t="s">
        <v>3</v>
      </c>
      <c r="B147" s="29" t="s">
        <v>1049</v>
      </c>
      <c r="C147" s="30">
        <v>2105.8032000000003</v>
      </c>
      <c r="D147" s="31">
        <f t="shared" si="26"/>
        <v>0</v>
      </c>
      <c r="E147" s="30">
        <f>C147*D147</f>
        <v>0</v>
      </c>
      <c r="F147" s="32">
        <v>1</v>
      </c>
      <c r="G147" s="32">
        <v>3</v>
      </c>
      <c r="H147" s="33">
        <v>82647072060</v>
      </c>
    </row>
    <row r="148" spans="1:8" s="29" customFormat="1" x14ac:dyDescent="0.2">
      <c r="A148" s="29" t="s">
        <v>8</v>
      </c>
      <c r="B148" s="29" t="s">
        <v>1050</v>
      </c>
      <c r="C148" s="30">
        <v>3271.9359000000004</v>
      </c>
      <c r="D148" s="31">
        <f t="shared" si="26"/>
        <v>0</v>
      </c>
      <c r="E148" s="30">
        <f>C148*D148</f>
        <v>0</v>
      </c>
      <c r="F148" s="32">
        <v>1</v>
      </c>
      <c r="G148" s="32">
        <v>3</v>
      </c>
      <c r="H148" s="33">
        <v>82647072077</v>
      </c>
    </row>
    <row r="149" spans="1:8" s="28" customFormat="1" x14ac:dyDescent="0.2">
      <c r="A149" s="28" t="s">
        <v>554</v>
      </c>
      <c r="C149" s="30"/>
      <c r="D149" s="31"/>
      <c r="E149" s="30"/>
      <c r="F149" s="39"/>
      <c r="G149" s="39"/>
      <c r="H149" s="40"/>
    </row>
    <row r="150" spans="1:8" s="29" customFormat="1" x14ac:dyDescent="0.2">
      <c r="A150" s="29" t="s">
        <v>84</v>
      </c>
      <c r="B150" s="29" t="s">
        <v>828</v>
      </c>
      <c r="C150" s="30">
        <v>10723.86</v>
      </c>
      <c r="D150" s="31">
        <f>$E$6</f>
        <v>0</v>
      </c>
      <c r="E150" s="30">
        <f>C150*D150</f>
        <v>0</v>
      </c>
      <c r="F150" s="32">
        <v>1</v>
      </c>
      <c r="G150" s="32">
        <v>2</v>
      </c>
      <c r="H150" s="33">
        <v>82647000452</v>
      </c>
    </row>
    <row r="151" spans="1:8" s="29" customFormat="1" x14ac:dyDescent="0.2">
      <c r="A151" s="29" t="s">
        <v>88</v>
      </c>
      <c r="B151" s="29" t="s">
        <v>829</v>
      </c>
      <c r="C151" s="30">
        <v>11491.437599999999</v>
      </c>
      <c r="D151" s="31">
        <f>$E$6</f>
        <v>0</v>
      </c>
      <c r="E151" s="30">
        <f>C151*D151</f>
        <v>0</v>
      </c>
      <c r="F151" s="32">
        <v>1</v>
      </c>
      <c r="G151" s="32">
        <v>2</v>
      </c>
      <c r="H151" s="33">
        <v>82647000469</v>
      </c>
    </row>
    <row r="152" spans="1:8" s="29" customFormat="1" x14ac:dyDescent="0.2">
      <c r="A152" s="29" t="s">
        <v>83</v>
      </c>
      <c r="B152" s="29" t="s">
        <v>830</v>
      </c>
      <c r="C152" s="30">
        <v>10723.86</v>
      </c>
      <c r="D152" s="31">
        <f>$E$6</f>
        <v>0</v>
      </c>
      <c r="E152" s="30">
        <f>C152*D152</f>
        <v>0</v>
      </c>
      <c r="F152" s="32">
        <v>1</v>
      </c>
      <c r="G152" s="32">
        <v>2</v>
      </c>
      <c r="H152" s="33">
        <v>82647080935</v>
      </c>
    </row>
    <row r="153" spans="1:8" s="29" customFormat="1" x14ac:dyDescent="0.2">
      <c r="A153" s="29" t="s">
        <v>87</v>
      </c>
      <c r="B153" s="29" t="s">
        <v>831</v>
      </c>
      <c r="C153" s="30">
        <v>11491.437599999999</v>
      </c>
      <c r="D153" s="31">
        <f>$E$6</f>
        <v>0</v>
      </c>
      <c r="E153" s="30">
        <f>C153*D153</f>
        <v>0</v>
      </c>
      <c r="F153" s="32">
        <v>1</v>
      </c>
      <c r="G153" s="32">
        <v>2</v>
      </c>
      <c r="H153" s="33">
        <v>82647000919</v>
      </c>
    </row>
    <row r="154" spans="1:8" s="29" customFormat="1" x14ac:dyDescent="0.2">
      <c r="A154" s="28" t="s">
        <v>555</v>
      </c>
      <c r="C154" s="30"/>
      <c r="D154" s="31"/>
      <c r="E154" s="30"/>
      <c r="F154" s="32"/>
      <c r="G154" s="35"/>
      <c r="H154" s="33"/>
    </row>
    <row r="155" spans="1:8" s="29" customFormat="1" x14ac:dyDescent="0.2">
      <c r="A155" s="29" t="s">
        <v>91</v>
      </c>
      <c r="B155" s="29" t="s">
        <v>832</v>
      </c>
      <c r="C155" s="30">
        <v>865.08</v>
      </c>
      <c r="D155" s="31">
        <f t="shared" ref="D155:D162" si="27">$E$6</f>
        <v>0</v>
      </c>
      <c r="E155" s="30">
        <f t="shared" ref="E155:E162" si="28">C155*D155</f>
        <v>0</v>
      </c>
      <c r="F155" s="32">
        <v>1</v>
      </c>
      <c r="G155" s="32">
        <v>30</v>
      </c>
      <c r="H155" s="33">
        <v>82647001459</v>
      </c>
    </row>
    <row r="156" spans="1:8" s="29" customFormat="1" x14ac:dyDescent="0.2">
      <c r="A156" s="29" t="s">
        <v>94</v>
      </c>
      <c r="B156" s="29" t="s">
        <v>833</v>
      </c>
      <c r="C156" s="30">
        <v>1111.6224</v>
      </c>
      <c r="D156" s="31">
        <f t="shared" si="27"/>
        <v>0</v>
      </c>
      <c r="E156" s="30">
        <f t="shared" si="28"/>
        <v>0</v>
      </c>
      <c r="F156" s="32">
        <v>1</v>
      </c>
      <c r="G156" s="32">
        <v>16</v>
      </c>
      <c r="H156" s="33">
        <v>82647001466</v>
      </c>
    </row>
    <row r="157" spans="1:8" s="29" customFormat="1" x14ac:dyDescent="0.2">
      <c r="A157" s="29" t="s">
        <v>97</v>
      </c>
      <c r="B157" s="29" t="s">
        <v>834</v>
      </c>
      <c r="C157" s="30">
        <v>1810.4256</v>
      </c>
      <c r="D157" s="31">
        <f t="shared" si="27"/>
        <v>0</v>
      </c>
      <c r="E157" s="30">
        <f t="shared" si="28"/>
        <v>0</v>
      </c>
      <c r="F157" s="32">
        <v>1</v>
      </c>
      <c r="G157" s="32">
        <v>9</v>
      </c>
      <c r="H157" s="33">
        <v>82647001473</v>
      </c>
    </row>
    <row r="158" spans="1:8" s="29" customFormat="1" x14ac:dyDescent="0.2">
      <c r="A158" s="29" t="s">
        <v>100</v>
      </c>
      <c r="B158" s="29" t="s">
        <v>835</v>
      </c>
      <c r="C158" s="30">
        <v>2812.4064000000003</v>
      </c>
      <c r="D158" s="31">
        <f t="shared" si="27"/>
        <v>0</v>
      </c>
      <c r="E158" s="30">
        <f t="shared" si="28"/>
        <v>0</v>
      </c>
      <c r="F158" s="32">
        <v>1</v>
      </c>
      <c r="G158" s="32">
        <v>6</v>
      </c>
      <c r="H158" s="33">
        <v>82647001480</v>
      </c>
    </row>
    <row r="159" spans="1:8" s="29" customFormat="1" x14ac:dyDescent="0.2">
      <c r="A159" s="29" t="s">
        <v>77</v>
      </c>
      <c r="B159" s="29" t="s">
        <v>836</v>
      </c>
      <c r="C159" s="30">
        <v>4417.1675999999998</v>
      </c>
      <c r="D159" s="31">
        <f t="shared" si="27"/>
        <v>0</v>
      </c>
      <c r="E159" s="30">
        <f t="shared" si="28"/>
        <v>0</v>
      </c>
      <c r="F159" s="32">
        <v>1</v>
      </c>
      <c r="G159" s="32">
        <v>4</v>
      </c>
      <c r="H159" s="33">
        <v>82647001497</v>
      </c>
    </row>
    <row r="160" spans="1:8" s="29" customFormat="1" x14ac:dyDescent="0.2">
      <c r="A160" s="29" t="s">
        <v>80</v>
      </c>
      <c r="B160" s="29" t="s">
        <v>837</v>
      </c>
      <c r="C160" s="30">
        <v>5936.6196</v>
      </c>
      <c r="D160" s="31">
        <f t="shared" si="27"/>
        <v>0</v>
      </c>
      <c r="E160" s="30">
        <f t="shared" si="28"/>
        <v>0</v>
      </c>
      <c r="F160" s="32">
        <v>1</v>
      </c>
      <c r="G160" s="32">
        <v>4</v>
      </c>
      <c r="H160" s="33">
        <v>82647001503</v>
      </c>
    </row>
    <row r="161" spans="1:8" s="29" customFormat="1" x14ac:dyDescent="0.2">
      <c r="A161" s="29" t="s">
        <v>85</v>
      </c>
      <c r="B161" s="29" t="s">
        <v>838</v>
      </c>
      <c r="C161" s="30">
        <v>8436.5820000000003</v>
      </c>
      <c r="D161" s="31">
        <f t="shared" si="27"/>
        <v>0</v>
      </c>
      <c r="E161" s="30">
        <f t="shared" si="28"/>
        <v>0</v>
      </c>
      <c r="F161" s="32">
        <v>1</v>
      </c>
      <c r="G161" s="32">
        <v>2</v>
      </c>
      <c r="H161" s="33">
        <v>82647001510</v>
      </c>
    </row>
    <row r="162" spans="1:8" s="29" customFormat="1" x14ac:dyDescent="0.2">
      <c r="A162" s="29" t="s">
        <v>89</v>
      </c>
      <c r="B162" s="29" t="s">
        <v>839</v>
      </c>
      <c r="C162" s="30">
        <v>13370.875200000002</v>
      </c>
      <c r="D162" s="31">
        <f t="shared" si="27"/>
        <v>0</v>
      </c>
      <c r="E162" s="30">
        <f t="shared" si="28"/>
        <v>0</v>
      </c>
      <c r="F162" s="32">
        <v>1</v>
      </c>
      <c r="G162" s="32">
        <v>2</v>
      </c>
      <c r="H162" s="33">
        <v>82647001527</v>
      </c>
    </row>
    <row r="163" spans="1:8" s="29" customFormat="1" x14ac:dyDescent="0.2">
      <c r="A163" s="28" t="s">
        <v>557</v>
      </c>
      <c r="C163" s="30"/>
      <c r="D163" s="31" t="s">
        <v>746</v>
      </c>
      <c r="E163" s="30" t="s">
        <v>746</v>
      </c>
      <c r="F163" s="32"/>
      <c r="G163" s="32"/>
      <c r="H163" s="33"/>
    </row>
    <row r="164" spans="1:8" s="29" customFormat="1" x14ac:dyDescent="0.2">
      <c r="A164" s="29" t="s">
        <v>211</v>
      </c>
      <c r="B164" s="29" t="s">
        <v>312</v>
      </c>
      <c r="C164" s="30">
        <v>454.40070000000003</v>
      </c>
      <c r="D164" s="31">
        <f t="shared" ref="D164:D172" si="29">$E$6</f>
        <v>0</v>
      </c>
      <c r="E164" s="30">
        <f t="shared" ref="E164:E172" si="30">C164*D164</f>
        <v>0</v>
      </c>
      <c r="F164" s="32">
        <v>1</v>
      </c>
      <c r="G164" s="32">
        <v>30</v>
      </c>
      <c r="H164" s="33">
        <v>82647104952</v>
      </c>
    </row>
    <row r="165" spans="1:8" s="29" customFormat="1" x14ac:dyDescent="0.2">
      <c r="A165" s="29" t="s">
        <v>214</v>
      </c>
      <c r="B165" s="29" t="s">
        <v>313</v>
      </c>
      <c r="C165" s="30">
        <v>506.78160000000003</v>
      </c>
      <c r="D165" s="31">
        <f t="shared" si="29"/>
        <v>0</v>
      </c>
      <c r="E165" s="30">
        <f t="shared" si="30"/>
        <v>0</v>
      </c>
      <c r="F165" s="32">
        <v>1</v>
      </c>
      <c r="G165" s="32">
        <v>25</v>
      </c>
      <c r="H165" s="33">
        <v>82647104969</v>
      </c>
    </row>
    <row r="166" spans="1:8" s="29" customFormat="1" x14ac:dyDescent="0.2">
      <c r="A166" s="29" t="s">
        <v>217</v>
      </c>
      <c r="B166" s="29" t="s">
        <v>314</v>
      </c>
      <c r="C166" s="30">
        <v>654.03</v>
      </c>
      <c r="D166" s="31">
        <f t="shared" si="29"/>
        <v>0</v>
      </c>
      <c r="E166" s="30">
        <f t="shared" si="30"/>
        <v>0</v>
      </c>
      <c r="F166" s="32">
        <v>1</v>
      </c>
      <c r="G166" s="32">
        <v>20</v>
      </c>
      <c r="H166" s="33">
        <v>82647104976</v>
      </c>
    </row>
    <row r="167" spans="1:8" s="29" customFormat="1" x14ac:dyDescent="0.2">
      <c r="A167" s="29" t="s">
        <v>220</v>
      </c>
      <c r="B167" s="29" t="s">
        <v>315</v>
      </c>
      <c r="C167" s="30">
        <v>870.01</v>
      </c>
      <c r="D167" s="31">
        <f t="shared" si="29"/>
        <v>0</v>
      </c>
      <c r="E167" s="30">
        <f t="shared" si="30"/>
        <v>0</v>
      </c>
      <c r="F167" s="32">
        <v>1</v>
      </c>
      <c r="G167" s="32">
        <v>16</v>
      </c>
      <c r="H167" s="33">
        <v>82647104983</v>
      </c>
    </row>
    <row r="168" spans="1:8" s="29" customFormat="1" x14ac:dyDescent="0.2">
      <c r="A168" s="29" t="s">
        <v>223</v>
      </c>
      <c r="B168" s="29" t="s">
        <v>316</v>
      </c>
      <c r="C168" s="30">
        <v>1257.53</v>
      </c>
      <c r="D168" s="31">
        <f t="shared" si="29"/>
        <v>0</v>
      </c>
      <c r="E168" s="30">
        <f t="shared" si="30"/>
        <v>0</v>
      </c>
      <c r="F168" s="32">
        <v>1</v>
      </c>
      <c r="G168" s="32">
        <v>9</v>
      </c>
      <c r="H168" s="33">
        <v>82647104990</v>
      </c>
    </row>
    <row r="169" spans="1:8" s="29" customFormat="1" x14ac:dyDescent="0.2">
      <c r="A169" s="29" t="s">
        <v>226</v>
      </c>
      <c r="B169" s="29" t="s">
        <v>317</v>
      </c>
      <c r="C169" s="30">
        <v>2065.62</v>
      </c>
      <c r="D169" s="31">
        <f t="shared" si="29"/>
        <v>0</v>
      </c>
      <c r="E169" s="30">
        <f t="shared" si="30"/>
        <v>0</v>
      </c>
      <c r="F169" s="32">
        <v>1</v>
      </c>
      <c r="G169" s="32">
        <v>9</v>
      </c>
      <c r="H169" s="33">
        <v>82647105003</v>
      </c>
    </row>
    <row r="170" spans="1:8" s="29" customFormat="1" x14ac:dyDescent="0.2">
      <c r="A170" s="29" t="s">
        <v>206</v>
      </c>
      <c r="B170" s="29" t="s">
        <v>318</v>
      </c>
      <c r="C170" s="30">
        <v>3022.52</v>
      </c>
      <c r="D170" s="31">
        <f t="shared" si="29"/>
        <v>0</v>
      </c>
      <c r="E170" s="30">
        <f t="shared" si="30"/>
        <v>0</v>
      </c>
      <c r="F170" s="32">
        <v>1</v>
      </c>
      <c r="G170" s="32">
        <v>6</v>
      </c>
      <c r="H170" s="33">
        <v>82647105010</v>
      </c>
    </row>
    <row r="171" spans="1:8" s="29" customFormat="1" x14ac:dyDescent="0.2">
      <c r="A171" s="29" t="s">
        <v>209</v>
      </c>
      <c r="B171" s="29" t="s">
        <v>319</v>
      </c>
      <c r="C171" s="30">
        <v>4088.61</v>
      </c>
      <c r="D171" s="31">
        <f t="shared" si="29"/>
        <v>0</v>
      </c>
      <c r="E171" s="30">
        <f t="shared" si="30"/>
        <v>0</v>
      </c>
      <c r="F171" s="32">
        <v>1</v>
      </c>
      <c r="G171" s="32">
        <v>4</v>
      </c>
      <c r="H171" s="33">
        <v>82647105027</v>
      </c>
    </row>
    <row r="172" spans="1:8" s="29" customFormat="1" x14ac:dyDescent="0.2">
      <c r="A172" s="29" t="s">
        <v>228</v>
      </c>
      <c r="B172" s="29" t="s">
        <v>320</v>
      </c>
      <c r="C172" s="30">
        <v>14133.55</v>
      </c>
      <c r="D172" s="31">
        <f t="shared" si="29"/>
        <v>0</v>
      </c>
      <c r="E172" s="30">
        <f t="shared" si="30"/>
        <v>0</v>
      </c>
      <c r="F172" s="32">
        <v>1</v>
      </c>
      <c r="G172" s="32">
        <v>2</v>
      </c>
      <c r="H172" s="33">
        <v>82647072824</v>
      </c>
    </row>
    <row r="173" spans="1:8" s="29" customFormat="1" x14ac:dyDescent="0.2">
      <c r="A173" s="28" t="s">
        <v>556</v>
      </c>
      <c r="C173" s="30"/>
      <c r="D173" s="31" t="s">
        <v>746</v>
      </c>
      <c r="E173" s="30" t="s">
        <v>746</v>
      </c>
      <c r="F173" s="32"/>
      <c r="G173" s="32"/>
      <c r="H173" s="33"/>
    </row>
    <row r="174" spans="1:8" s="29" customFormat="1" x14ac:dyDescent="0.2">
      <c r="A174" s="29" t="s">
        <v>213</v>
      </c>
      <c r="B174" s="29" t="s">
        <v>321</v>
      </c>
      <c r="C174" s="30">
        <v>506.78160000000003</v>
      </c>
      <c r="D174" s="31">
        <f t="shared" ref="D174:D180" si="31">$E$6</f>
        <v>0</v>
      </c>
      <c r="E174" s="30">
        <f t="shared" ref="E174:E180" si="32">C174*D174</f>
        <v>0</v>
      </c>
      <c r="F174" s="32">
        <v>1</v>
      </c>
      <c r="G174" s="32">
        <v>20</v>
      </c>
      <c r="H174" s="33">
        <v>82647118478</v>
      </c>
    </row>
    <row r="175" spans="1:8" s="29" customFormat="1" x14ac:dyDescent="0.2">
      <c r="A175" s="29" t="s">
        <v>216</v>
      </c>
      <c r="B175" s="29" t="s">
        <v>322</v>
      </c>
      <c r="C175" s="30">
        <v>654.03</v>
      </c>
      <c r="D175" s="31">
        <f t="shared" si="31"/>
        <v>0</v>
      </c>
      <c r="E175" s="30">
        <f t="shared" si="32"/>
        <v>0</v>
      </c>
      <c r="F175" s="32">
        <v>1</v>
      </c>
      <c r="G175" s="32">
        <v>20</v>
      </c>
      <c r="H175" s="33">
        <v>82647118485</v>
      </c>
    </row>
    <row r="176" spans="1:8" s="29" customFormat="1" x14ac:dyDescent="0.2">
      <c r="A176" s="29" t="s">
        <v>219</v>
      </c>
      <c r="B176" s="29" t="s">
        <v>323</v>
      </c>
      <c r="C176" s="30">
        <v>870.01</v>
      </c>
      <c r="D176" s="31">
        <f t="shared" si="31"/>
        <v>0</v>
      </c>
      <c r="E176" s="30">
        <f t="shared" si="32"/>
        <v>0</v>
      </c>
      <c r="F176" s="32">
        <v>1</v>
      </c>
      <c r="G176" s="32">
        <v>16</v>
      </c>
      <c r="H176" s="33">
        <v>82647118492</v>
      </c>
    </row>
    <row r="177" spans="1:9" s="29" customFormat="1" x14ac:dyDescent="0.2">
      <c r="A177" s="29" t="s">
        <v>222</v>
      </c>
      <c r="B177" s="29" t="s">
        <v>324</v>
      </c>
      <c r="C177" s="30">
        <v>1257.53</v>
      </c>
      <c r="D177" s="31">
        <f t="shared" si="31"/>
        <v>0</v>
      </c>
      <c r="E177" s="30">
        <f t="shared" si="32"/>
        <v>0</v>
      </c>
      <c r="F177" s="32">
        <v>1</v>
      </c>
      <c r="G177" s="32">
        <v>9</v>
      </c>
      <c r="H177" s="33">
        <v>82647118508</v>
      </c>
    </row>
    <row r="178" spans="1:9" s="29" customFormat="1" x14ac:dyDescent="0.2">
      <c r="A178" s="29" t="s">
        <v>225</v>
      </c>
      <c r="B178" s="29" t="s">
        <v>325</v>
      </c>
      <c r="C178" s="30">
        <v>2065.62</v>
      </c>
      <c r="D178" s="31">
        <f t="shared" si="31"/>
        <v>0</v>
      </c>
      <c r="E178" s="30">
        <f t="shared" si="32"/>
        <v>0</v>
      </c>
      <c r="F178" s="32">
        <v>1</v>
      </c>
      <c r="G178" s="32">
        <v>9</v>
      </c>
      <c r="H178" s="33">
        <v>82647118515</v>
      </c>
    </row>
    <row r="179" spans="1:9" s="29" customFormat="1" x14ac:dyDescent="0.2">
      <c r="A179" s="29" t="s">
        <v>205</v>
      </c>
      <c r="B179" s="29" t="s">
        <v>326</v>
      </c>
      <c r="C179" s="30">
        <v>3022.52</v>
      </c>
      <c r="D179" s="31">
        <f t="shared" si="31"/>
        <v>0</v>
      </c>
      <c r="E179" s="30">
        <f t="shared" si="32"/>
        <v>0</v>
      </c>
      <c r="F179" s="32">
        <v>1</v>
      </c>
      <c r="G179" s="32">
        <v>6</v>
      </c>
      <c r="H179" s="33">
        <v>82647118522</v>
      </c>
    </row>
    <row r="180" spans="1:9" s="29" customFormat="1" x14ac:dyDescent="0.2">
      <c r="A180" s="29" t="s">
        <v>208</v>
      </c>
      <c r="B180" s="29" t="s">
        <v>327</v>
      </c>
      <c r="C180" s="30">
        <v>4088.61</v>
      </c>
      <c r="D180" s="31">
        <f t="shared" si="31"/>
        <v>0</v>
      </c>
      <c r="E180" s="30">
        <f t="shared" si="32"/>
        <v>0</v>
      </c>
      <c r="F180" s="32">
        <v>1</v>
      </c>
      <c r="G180" s="32">
        <v>4</v>
      </c>
      <c r="H180" s="33">
        <v>82647118539</v>
      </c>
    </row>
    <row r="181" spans="1:9" s="29" customFormat="1" x14ac:dyDescent="0.2">
      <c r="A181" s="28" t="s">
        <v>558</v>
      </c>
      <c r="C181" s="30"/>
      <c r="D181" s="31" t="s">
        <v>746</v>
      </c>
      <c r="E181" s="30" t="s">
        <v>746</v>
      </c>
      <c r="F181" s="32"/>
      <c r="G181" s="32"/>
      <c r="H181" s="33"/>
    </row>
    <row r="182" spans="1:9" s="29" customFormat="1" x14ac:dyDescent="0.2">
      <c r="A182" s="29" t="s">
        <v>212</v>
      </c>
      <c r="B182" s="29" t="s">
        <v>304</v>
      </c>
      <c r="C182" s="30">
        <v>567.82050000000004</v>
      </c>
      <c r="D182" s="31">
        <f t="shared" ref="D182:D189" si="33">$E$6</f>
        <v>0</v>
      </c>
      <c r="E182" s="30">
        <f t="shared" ref="E182:E189" si="34">C182*D182</f>
        <v>0</v>
      </c>
      <c r="F182" s="32">
        <v>1</v>
      </c>
      <c r="G182" s="32">
        <v>24</v>
      </c>
      <c r="H182" s="33">
        <v>82647136014</v>
      </c>
    </row>
    <row r="183" spans="1:9" s="29" customFormat="1" x14ac:dyDescent="0.2">
      <c r="A183" s="29" t="s">
        <v>215</v>
      </c>
      <c r="B183" s="29" t="s">
        <v>305</v>
      </c>
      <c r="C183" s="30">
        <v>633.27719999999999</v>
      </c>
      <c r="D183" s="31">
        <f t="shared" si="33"/>
        <v>0</v>
      </c>
      <c r="E183" s="30">
        <f t="shared" si="34"/>
        <v>0</v>
      </c>
      <c r="F183" s="32">
        <v>1</v>
      </c>
      <c r="G183" s="32">
        <v>24</v>
      </c>
      <c r="H183" s="33">
        <v>82647136021</v>
      </c>
    </row>
    <row r="184" spans="1:9" s="29" customFormat="1" x14ac:dyDescent="0.2">
      <c r="A184" s="29" t="s">
        <v>218</v>
      </c>
      <c r="B184" s="29" t="s">
        <v>306</v>
      </c>
      <c r="C184" s="30">
        <v>769.47420000000011</v>
      </c>
      <c r="D184" s="31">
        <f t="shared" si="33"/>
        <v>0</v>
      </c>
      <c r="E184" s="30">
        <f t="shared" si="34"/>
        <v>0</v>
      </c>
      <c r="F184" s="32">
        <v>1</v>
      </c>
      <c r="G184" s="32">
        <v>20</v>
      </c>
      <c r="H184" s="33">
        <v>82647105119</v>
      </c>
    </row>
    <row r="185" spans="1:9" s="29" customFormat="1" x14ac:dyDescent="0.2">
      <c r="A185" s="29" t="s">
        <v>221</v>
      </c>
      <c r="B185" s="29" t="s">
        <v>307</v>
      </c>
      <c r="C185" s="30">
        <v>934.80870000000004</v>
      </c>
      <c r="D185" s="31">
        <f t="shared" si="33"/>
        <v>0</v>
      </c>
      <c r="E185" s="30">
        <f t="shared" si="34"/>
        <v>0</v>
      </c>
      <c r="F185" s="32">
        <v>1</v>
      </c>
      <c r="G185" s="32">
        <v>12</v>
      </c>
      <c r="H185" s="33">
        <v>82647105126</v>
      </c>
    </row>
    <row r="186" spans="1:9" s="29" customFormat="1" x14ac:dyDescent="0.2">
      <c r="A186" s="29" t="s">
        <v>224</v>
      </c>
      <c r="B186" s="29" t="s">
        <v>308</v>
      </c>
      <c r="C186" s="30">
        <v>1257.5301000000002</v>
      </c>
      <c r="D186" s="31">
        <f t="shared" si="33"/>
        <v>0</v>
      </c>
      <c r="E186" s="30">
        <f t="shared" si="34"/>
        <v>0</v>
      </c>
      <c r="F186" s="32">
        <v>1</v>
      </c>
      <c r="G186" s="32">
        <v>8</v>
      </c>
      <c r="H186" s="33">
        <v>82647105133</v>
      </c>
    </row>
    <row r="187" spans="1:9" s="29" customFormat="1" x14ac:dyDescent="0.2">
      <c r="A187" s="29" t="s">
        <v>227</v>
      </c>
      <c r="B187" s="29" t="s">
        <v>309</v>
      </c>
      <c r="C187" s="30">
        <v>2265.6210000000001</v>
      </c>
      <c r="D187" s="31">
        <f t="shared" si="33"/>
        <v>0</v>
      </c>
      <c r="E187" s="30">
        <f t="shared" si="34"/>
        <v>0</v>
      </c>
      <c r="F187" s="32">
        <v>1</v>
      </c>
      <c r="G187" s="32">
        <v>6</v>
      </c>
      <c r="H187" s="33">
        <v>82647105140</v>
      </c>
    </row>
    <row r="188" spans="1:9" s="29" customFormat="1" x14ac:dyDescent="0.2">
      <c r="A188" s="29" t="s">
        <v>207</v>
      </c>
      <c r="B188" s="29" t="s">
        <v>310</v>
      </c>
      <c r="C188" s="30">
        <v>3107.2674000000006</v>
      </c>
      <c r="D188" s="31">
        <f t="shared" si="33"/>
        <v>0</v>
      </c>
      <c r="E188" s="30">
        <f t="shared" si="34"/>
        <v>0</v>
      </c>
      <c r="F188" s="32">
        <v>1</v>
      </c>
      <c r="G188" s="32">
        <v>4</v>
      </c>
      <c r="H188" s="33">
        <v>82647105157</v>
      </c>
    </row>
    <row r="189" spans="1:9" s="29" customFormat="1" x14ac:dyDescent="0.2">
      <c r="A189" s="29" t="s">
        <v>210</v>
      </c>
      <c r="B189" s="29" t="s">
        <v>311</v>
      </c>
      <c r="C189" s="30">
        <v>4810.1295</v>
      </c>
      <c r="D189" s="31">
        <f t="shared" si="33"/>
        <v>0</v>
      </c>
      <c r="E189" s="30">
        <f t="shared" si="34"/>
        <v>0</v>
      </c>
      <c r="F189" s="32">
        <v>1</v>
      </c>
      <c r="G189" s="32">
        <v>2</v>
      </c>
      <c r="H189" s="33">
        <v>82647105164</v>
      </c>
    </row>
    <row r="190" spans="1:9" s="29" customFormat="1" x14ac:dyDescent="0.2">
      <c r="A190" s="28" t="s">
        <v>559</v>
      </c>
      <c r="C190" s="30"/>
      <c r="D190" s="31"/>
      <c r="E190" s="30"/>
      <c r="F190" s="32"/>
      <c r="G190" s="32"/>
      <c r="H190" s="33"/>
    </row>
    <row r="191" spans="1:9" s="29" customFormat="1" x14ac:dyDescent="0.2">
      <c r="A191" s="29" t="s">
        <v>93</v>
      </c>
      <c r="B191" s="29" t="s">
        <v>884</v>
      </c>
      <c r="C191" s="30">
        <v>1161.3785700000001</v>
      </c>
      <c r="D191" s="31">
        <f t="shared" ref="D191:D198" si="35">$E$6</f>
        <v>0</v>
      </c>
      <c r="E191" s="30">
        <f t="shared" ref="E191:E198" si="36">C191*D191</f>
        <v>0</v>
      </c>
      <c r="F191" s="32">
        <v>1</v>
      </c>
      <c r="G191" s="32">
        <v>16</v>
      </c>
      <c r="H191" s="33">
        <v>82647002494</v>
      </c>
      <c r="I191" s="30"/>
    </row>
    <row r="192" spans="1:9" s="29" customFormat="1" x14ac:dyDescent="0.2">
      <c r="A192" s="29" t="s">
        <v>96</v>
      </c>
      <c r="B192" s="29" t="s">
        <v>885</v>
      </c>
      <c r="C192" s="30">
        <v>1466.9660100000001</v>
      </c>
      <c r="D192" s="31">
        <f t="shared" si="35"/>
        <v>0</v>
      </c>
      <c r="E192" s="30">
        <f t="shared" si="36"/>
        <v>0</v>
      </c>
      <c r="F192" s="32">
        <v>1</v>
      </c>
      <c r="G192" s="32">
        <v>12</v>
      </c>
      <c r="H192" s="33">
        <v>82647002500</v>
      </c>
      <c r="I192" s="30"/>
    </row>
    <row r="193" spans="1:9" s="29" customFormat="1" x14ac:dyDescent="0.2">
      <c r="A193" s="29" t="s">
        <v>99</v>
      </c>
      <c r="B193" s="29" t="s">
        <v>886</v>
      </c>
      <c r="C193" s="30">
        <v>2406.3135000000002</v>
      </c>
      <c r="D193" s="31">
        <f t="shared" si="35"/>
        <v>0</v>
      </c>
      <c r="E193" s="30">
        <f t="shared" si="36"/>
        <v>0</v>
      </c>
      <c r="F193" s="32">
        <v>1</v>
      </c>
      <c r="G193" s="32">
        <v>6</v>
      </c>
      <c r="H193" s="33">
        <v>82647002517</v>
      </c>
      <c r="I193" s="30"/>
    </row>
    <row r="194" spans="1:9" s="29" customFormat="1" x14ac:dyDescent="0.2">
      <c r="A194" s="29" t="s">
        <v>102</v>
      </c>
      <c r="B194" s="29" t="s">
        <v>887</v>
      </c>
      <c r="C194" s="30">
        <v>3984.6380400000003</v>
      </c>
      <c r="D194" s="31">
        <f t="shared" si="35"/>
        <v>0</v>
      </c>
      <c r="E194" s="30">
        <f t="shared" si="36"/>
        <v>0</v>
      </c>
      <c r="F194" s="32">
        <v>1</v>
      </c>
      <c r="G194" s="32">
        <v>4</v>
      </c>
      <c r="H194" s="33">
        <v>82647002524</v>
      </c>
      <c r="I194" s="30"/>
    </row>
    <row r="195" spans="1:9" s="29" customFormat="1" x14ac:dyDescent="0.2">
      <c r="A195" s="29" t="s">
        <v>79</v>
      </c>
      <c r="B195" s="29" t="s">
        <v>888</v>
      </c>
      <c r="C195" s="30">
        <v>6129.1880100000008</v>
      </c>
      <c r="D195" s="31">
        <f t="shared" si="35"/>
        <v>0</v>
      </c>
      <c r="E195" s="30">
        <f t="shared" si="36"/>
        <v>0</v>
      </c>
      <c r="F195" s="32">
        <v>1</v>
      </c>
      <c r="G195" s="32">
        <v>2</v>
      </c>
      <c r="H195" s="33">
        <v>82647002531</v>
      </c>
      <c r="I195" s="30"/>
    </row>
    <row r="196" spans="1:9" s="29" customFormat="1" x14ac:dyDescent="0.2">
      <c r="A196" s="29" t="s">
        <v>82</v>
      </c>
      <c r="B196" s="29" t="s">
        <v>889</v>
      </c>
      <c r="C196" s="30">
        <v>7898.5457700000006</v>
      </c>
      <c r="D196" s="31">
        <f t="shared" si="35"/>
        <v>0</v>
      </c>
      <c r="E196" s="30">
        <f t="shared" si="36"/>
        <v>0</v>
      </c>
      <c r="F196" s="32">
        <v>1</v>
      </c>
      <c r="G196" s="32">
        <v>2</v>
      </c>
      <c r="H196" s="33">
        <v>82647002548</v>
      </c>
      <c r="I196" s="30"/>
    </row>
    <row r="197" spans="1:9" s="29" customFormat="1" x14ac:dyDescent="0.2">
      <c r="A197" s="29" t="s">
        <v>86</v>
      </c>
      <c r="B197" s="29" t="s">
        <v>890</v>
      </c>
      <c r="C197" s="30">
        <v>13906.026000000002</v>
      </c>
      <c r="D197" s="31">
        <f t="shared" si="35"/>
        <v>0</v>
      </c>
      <c r="E197" s="30">
        <f t="shared" si="36"/>
        <v>0</v>
      </c>
      <c r="F197" s="32">
        <v>1</v>
      </c>
      <c r="G197" s="32">
        <v>1</v>
      </c>
      <c r="H197" s="33">
        <v>82647082397</v>
      </c>
      <c r="I197" s="30"/>
    </row>
    <row r="198" spans="1:9" s="29" customFormat="1" x14ac:dyDescent="0.2">
      <c r="A198" s="29" t="s">
        <v>90</v>
      </c>
      <c r="B198" s="29" t="s">
        <v>891</v>
      </c>
      <c r="C198" s="30">
        <v>22079.4768</v>
      </c>
      <c r="D198" s="31">
        <f t="shared" si="35"/>
        <v>0</v>
      </c>
      <c r="E198" s="30">
        <f t="shared" si="36"/>
        <v>0</v>
      </c>
      <c r="F198" s="32">
        <v>1</v>
      </c>
      <c r="G198" s="32">
        <v>1</v>
      </c>
      <c r="H198" s="33">
        <v>82647080430</v>
      </c>
      <c r="I198" s="30"/>
    </row>
    <row r="199" spans="1:9" s="29" customFormat="1" x14ac:dyDescent="0.2">
      <c r="A199" s="28" t="s">
        <v>560</v>
      </c>
      <c r="C199" s="30"/>
      <c r="D199" s="31"/>
      <c r="E199" s="30"/>
      <c r="F199" s="32"/>
      <c r="G199" s="35"/>
      <c r="H199" s="33"/>
      <c r="I199" s="30"/>
    </row>
    <row r="200" spans="1:9" s="29" customFormat="1" x14ac:dyDescent="0.2">
      <c r="A200" s="29" t="s">
        <v>92</v>
      </c>
      <c r="B200" s="29" t="s">
        <v>840</v>
      </c>
      <c r="C200" s="30">
        <v>1055.33916</v>
      </c>
      <c r="D200" s="31">
        <f t="shared" ref="D200:D205" si="37">$E$6</f>
        <v>0</v>
      </c>
      <c r="E200" s="30">
        <f t="shared" ref="E200:E205" si="38">C200*D200</f>
        <v>0</v>
      </c>
      <c r="F200" s="32">
        <v>1</v>
      </c>
      <c r="G200" s="32">
        <v>10</v>
      </c>
      <c r="H200" s="33">
        <v>82647002432</v>
      </c>
      <c r="I200" s="30"/>
    </row>
    <row r="201" spans="1:9" s="29" customFormat="1" x14ac:dyDescent="0.2">
      <c r="A201" s="29" t="s">
        <v>95</v>
      </c>
      <c r="B201" s="29" t="s">
        <v>841</v>
      </c>
      <c r="C201" s="30">
        <v>1313.4408000000001</v>
      </c>
      <c r="D201" s="31">
        <f t="shared" si="37"/>
        <v>0</v>
      </c>
      <c r="E201" s="30">
        <f t="shared" si="38"/>
        <v>0</v>
      </c>
      <c r="F201" s="32">
        <v>1</v>
      </c>
      <c r="G201" s="32">
        <v>12</v>
      </c>
      <c r="H201" s="33">
        <v>82647002449</v>
      </c>
      <c r="I201" s="30"/>
    </row>
    <row r="202" spans="1:9" s="29" customFormat="1" x14ac:dyDescent="0.2">
      <c r="A202" s="29" t="s">
        <v>98</v>
      </c>
      <c r="B202" s="29" t="s">
        <v>842</v>
      </c>
      <c r="C202" s="30">
        <v>2241.9036300000002</v>
      </c>
      <c r="D202" s="31">
        <f t="shared" si="37"/>
        <v>0</v>
      </c>
      <c r="E202" s="30">
        <f t="shared" si="38"/>
        <v>0</v>
      </c>
      <c r="F202" s="32">
        <v>1</v>
      </c>
      <c r="G202" s="32">
        <v>6</v>
      </c>
      <c r="H202" s="33">
        <v>82647002456</v>
      </c>
      <c r="I202" s="30"/>
    </row>
    <row r="203" spans="1:9" s="29" customFormat="1" x14ac:dyDescent="0.2">
      <c r="A203" s="29" t="s">
        <v>101</v>
      </c>
      <c r="B203" s="29" t="s">
        <v>843</v>
      </c>
      <c r="C203" s="30">
        <v>3714.2808900000005</v>
      </c>
      <c r="D203" s="31">
        <f t="shared" si="37"/>
        <v>0</v>
      </c>
      <c r="E203" s="30">
        <f t="shared" si="38"/>
        <v>0</v>
      </c>
      <c r="F203" s="32">
        <v>1</v>
      </c>
      <c r="G203" s="32">
        <v>4</v>
      </c>
      <c r="H203" s="33">
        <v>82647002463</v>
      </c>
      <c r="I203" s="30"/>
    </row>
    <row r="204" spans="1:9" s="29" customFormat="1" x14ac:dyDescent="0.2">
      <c r="A204" s="29" t="s">
        <v>78</v>
      </c>
      <c r="B204" s="29" t="s">
        <v>844</v>
      </c>
      <c r="C204" s="30">
        <v>5764.7239500000005</v>
      </c>
      <c r="D204" s="31">
        <f t="shared" si="37"/>
        <v>0</v>
      </c>
      <c r="E204" s="30">
        <f t="shared" si="38"/>
        <v>0</v>
      </c>
      <c r="F204" s="32">
        <v>1</v>
      </c>
      <c r="G204" s="32">
        <v>2</v>
      </c>
      <c r="H204" s="33">
        <v>82647002470</v>
      </c>
      <c r="I204" s="30"/>
    </row>
    <row r="205" spans="1:9" s="29" customFormat="1" x14ac:dyDescent="0.2">
      <c r="A205" s="29" t="s">
        <v>81</v>
      </c>
      <c r="B205" s="29" t="s">
        <v>845</v>
      </c>
      <c r="C205" s="30">
        <v>7433.1938100000007</v>
      </c>
      <c r="D205" s="31">
        <f t="shared" si="37"/>
        <v>0</v>
      </c>
      <c r="E205" s="30">
        <f t="shared" si="38"/>
        <v>0</v>
      </c>
      <c r="F205" s="32">
        <v>1</v>
      </c>
      <c r="G205" s="32">
        <v>2</v>
      </c>
      <c r="H205" s="33">
        <v>82647002487</v>
      </c>
      <c r="I205" s="30"/>
    </row>
    <row r="206" spans="1:9" s="28" customFormat="1" x14ac:dyDescent="0.2">
      <c r="A206" s="28" t="s">
        <v>561</v>
      </c>
      <c r="C206" s="30"/>
      <c r="D206" s="31"/>
      <c r="E206" s="30"/>
      <c r="F206" s="39"/>
      <c r="G206" s="41"/>
      <c r="H206" s="33"/>
    </row>
    <row r="207" spans="1:9" s="29" customFormat="1" x14ac:dyDescent="0.2">
      <c r="A207" s="29" t="s">
        <v>118</v>
      </c>
      <c r="B207" s="29" t="s">
        <v>812</v>
      </c>
      <c r="C207" s="30">
        <v>311.29920000000004</v>
      </c>
      <c r="D207" s="31">
        <f t="shared" ref="D207:D215" si="39">$E$6</f>
        <v>0</v>
      </c>
      <c r="E207" s="30">
        <f t="shared" ref="E207:E215" si="40">C207*D207</f>
        <v>0</v>
      </c>
      <c r="F207" s="32">
        <v>1</v>
      </c>
      <c r="G207" s="32">
        <v>20</v>
      </c>
      <c r="H207" s="33">
        <v>82647002197</v>
      </c>
    </row>
    <row r="208" spans="1:9" s="29" customFormat="1" x14ac:dyDescent="0.2">
      <c r="A208" s="29" t="s">
        <v>120</v>
      </c>
      <c r="B208" s="29" t="s">
        <v>813</v>
      </c>
      <c r="C208" s="30">
        <v>375.58080000000001</v>
      </c>
      <c r="D208" s="31">
        <f t="shared" si="39"/>
        <v>0</v>
      </c>
      <c r="E208" s="30">
        <f t="shared" si="40"/>
        <v>0</v>
      </c>
      <c r="F208" s="32">
        <v>1</v>
      </c>
      <c r="G208" s="32">
        <v>10</v>
      </c>
      <c r="H208" s="33">
        <v>82647002203</v>
      </c>
    </row>
    <row r="209" spans="1:8" s="29" customFormat="1" x14ac:dyDescent="0.2">
      <c r="A209" s="29" t="s">
        <v>122</v>
      </c>
      <c r="B209" s="29" t="s">
        <v>814</v>
      </c>
      <c r="C209" s="30">
        <v>545.24880000000007</v>
      </c>
      <c r="D209" s="31">
        <f t="shared" si="39"/>
        <v>0</v>
      </c>
      <c r="E209" s="30">
        <f t="shared" si="40"/>
        <v>0</v>
      </c>
      <c r="F209" s="32">
        <v>1</v>
      </c>
      <c r="G209" s="32">
        <v>20</v>
      </c>
      <c r="H209" s="33">
        <v>82647002210</v>
      </c>
    </row>
    <row r="210" spans="1:8" s="29" customFormat="1" x14ac:dyDescent="0.2">
      <c r="A210" s="29" t="s">
        <v>124</v>
      </c>
      <c r="B210" s="29" t="s">
        <v>815</v>
      </c>
      <c r="C210" s="30">
        <v>712.55160000000001</v>
      </c>
      <c r="D210" s="31">
        <f t="shared" si="39"/>
        <v>0</v>
      </c>
      <c r="E210" s="30">
        <f t="shared" si="40"/>
        <v>0</v>
      </c>
      <c r="F210" s="32">
        <v>1</v>
      </c>
      <c r="G210" s="32">
        <v>12</v>
      </c>
      <c r="H210" s="33">
        <v>82647002227</v>
      </c>
    </row>
    <row r="211" spans="1:8" s="29" customFormat="1" x14ac:dyDescent="0.2">
      <c r="A211" s="29" t="s">
        <v>126</v>
      </c>
      <c r="B211" s="29" t="s">
        <v>816</v>
      </c>
      <c r="C211" s="30">
        <v>1030.2876000000001</v>
      </c>
      <c r="D211" s="31">
        <f t="shared" si="39"/>
        <v>0</v>
      </c>
      <c r="E211" s="30">
        <f t="shared" si="40"/>
        <v>0</v>
      </c>
      <c r="F211" s="32">
        <v>1</v>
      </c>
      <c r="G211" s="32">
        <v>12</v>
      </c>
      <c r="H211" s="33">
        <v>82647002234</v>
      </c>
    </row>
    <row r="212" spans="1:8" s="29" customFormat="1" x14ac:dyDescent="0.2">
      <c r="A212" s="29" t="s">
        <v>127</v>
      </c>
      <c r="B212" s="29" t="s">
        <v>817</v>
      </c>
      <c r="C212" s="30">
        <v>1310.8176000000001</v>
      </c>
      <c r="D212" s="31">
        <f t="shared" si="39"/>
        <v>0</v>
      </c>
      <c r="E212" s="30">
        <f t="shared" si="40"/>
        <v>0</v>
      </c>
      <c r="F212" s="32">
        <v>1</v>
      </c>
      <c r="G212" s="32">
        <v>6</v>
      </c>
      <c r="H212" s="33">
        <v>82647002241</v>
      </c>
    </row>
    <row r="213" spans="1:8" s="29" customFormat="1" x14ac:dyDescent="0.2">
      <c r="A213" s="29" t="s">
        <v>129</v>
      </c>
      <c r="B213" s="29" t="s">
        <v>818</v>
      </c>
      <c r="C213" s="30">
        <v>2523.7656000000002</v>
      </c>
      <c r="D213" s="31">
        <f t="shared" si="39"/>
        <v>0</v>
      </c>
      <c r="E213" s="30">
        <f t="shared" si="40"/>
        <v>0</v>
      </c>
      <c r="F213" s="32">
        <v>1</v>
      </c>
      <c r="G213" s="32">
        <v>4</v>
      </c>
      <c r="H213" s="33">
        <v>82647002258</v>
      </c>
    </row>
    <row r="214" spans="1:8" s="29" customFormat="1" x14ac:dyDescent="0.2">
      <c r="A214" s="29" t="s">
        <v>116</v>
      </c>
      <c r="B214" s="29" t="s">
        <v>819</v>
      </c>
      <c r="C214" s="30">
        <v>3346.7148000000002</v>
      </c>
      <c r="D214" s="31">
        <f t="shared" si="39"/>
        <v>0</v>
      </c>
      <c r="E214" s="30">
        <f t="shared" si="40"/>
        <v>0</v>
      </c>
      <c r="F214" s="32">
        <v>1</v>
      </c>
      <c r="G214" s="32">
        <v>2</v>
      </c>
      <c r="H214" s="33">
        <v>82647002265</v>
      </c>
    </row>
    <row r="215" spans="1:8" s="29" customFormat="1" x14ac:dyDescent="0.2">
      <c r="A215" s="29" t="s">
        <v>117</v>
      </c>
      <c r="B215" s="29" t="s">
        <v>820</v>
      </c>
      <c r="C215" s="30">
        <v>5047.3692000000001</v>
      </c>
      <c r="D215" s="31">
        <f t="shared" si="39"/>
        <v>0</v>
      </c>
      <c r="E215" s="30">
        <f t="shared" si="40"/>
        <v>0</v>
      </c>
      <c r="F215" s="32">
        <v>1</v>
      </c>
      <c r="G215" s="32">
        <v>2</v>
      </c>
      <c r="H215" s="33">
        <v>82647002272</v>
      </c>
    </row>
    <row r="216" spans="1:8" s="29" customFormat="1" x14ac:dyDescent="0.2">
      <c r="A216" s="28" t="s">
        <v>562</v>
      </c>
      <c r="C216" s="30"/>
      <c r="D216" s="31"/>
      <c r="E216" s="30"/>
      <c r="F216" s="32"/>
      <c r="G216" s="35"/>
      <c r="H216" s="33"/>
    </row>
    <row r="217" spans="1:8" s="29" customFormat="1" x14ac:dyDescent="0.2">
      <c r="A217" s="29" t="s">
        <v>119</v>
      </c>
      <c r="B217" s="29" t="s">
        <v>821</v>
      </c>
      <c r="C217" s="30">
        <v>291.64320000000004</v>
      </c>
      <c r="D217" s="31">
        <f>$E$6</f>
        <v>0</v>
      </c>
      <c r="E217" s="30">
        <f>C217*D217</f>
        <v>0</v>
      </c>
      <c r="F217" s="32">
        <v>1</v>
      </c>
      <c r="G217" s="32">
        <v>25</v>
      </c>
      <c r="H217" s="33">
        <v>82647002296</v>
      </c>
    </row>
    <row r="218" spans="1:8" s="29" customFormat="1" x14ac:dyDescent="0.2">
      <c r="A218" s="29" t="s">
        <v>121</v>
      </c>
      <c r="B218" s="29" t="s">
        <v>822</v>
      </c>
      <c r="C218" s="30">
        <v>351.85320000000007</v>
      </c>
      <c r="D218" s="31">
        <f>$E$6</f>
        <v>0</v>
      </c>
      <c r="E218" s="30">
        <f>C218*D218</f>
        <v>0</v>
      </c>
      <c r="F218" s="32">
        <v>1</v>
      </c>
      <c r="G218" s="32">
        <v>25</v>
      </c>
      <c r="H218" s="33">
        <v>82647002302</v>
      </c>
    </row>
    <row r="219" spans="1:8" s="29" customFormat="1" x14ac:dyDescent="0.2">
      <c r="A219" s="29" t="s">
        <v>123</v>
      </c>
      <c r="B219" s="29" t="s">
        <v>823</v>
      </c>
      <c r="C219" s="30">
        <v>510.786</v>
      </c>
      <c r="D219" s="31">
        <f>$E$6</f>
        <v>0</v>
      </c>
      <c r="E219" s="30">
        <f>C219*D219</f>
        <v>0</v>
      </c>
      <c r="F219" s="32">
        <v>1</v>
      </c>
      <c r="G219" s="32">
        <v>20</v>
      </c>
      <c r="H219" s="33">
        <v>82647002319</v>
      </c>
    </row>
    <row r="220" spans="1:8" s="29" customFormat="1" x14ac:dyDescent="0.2">
      <c r="A220" s="29" t="s">
        <v>125</v>
      </c>
      <c r="B220" s="29" t="s">
        <v>824</v>
      </c>
      <c r="C220" s="30">
        <v>667.5372000000001</v>
      </c>
      <c r="D220" s="31">
        <f>$E$6</f>
        <v>0</v>
      </c>
      <c r="E220" s="30">
        <f>C220*D220</f>
        <v>0</v>
      </c>
      <c r="F220" s="32">
        <v>1</v>
      </c>
      <c r="G220" s="32">
        <v>15</v>
      </c>
      <c r="H220" s="33">
        <v>82647002326</v>
      </c>
    </row>
    <row r="221" spans="1:8" s="29" customFormat="1" x14ac:dyDescent="0.2">
      <c r="A221" s="29" t="s">
        <v>128</v>
      </c>
      <c r="B221" s="29" t="s">
        <v>825</v>
      </c>
      <c r="C221" s="30">
        <v>1228.0140000000001</v>
      </c>
      <c r="D221" s="31">
        <f>$E$6</f>
        <v>0</v>
      </c>
      <c r="E221" s="30">
        <f>C221*D221</f>
        <v>0</v>
      </c>
      <c r="F221" s="32">
        <v>1</v>
      </c>
      <c r="G221" s="32">
        <v>9</v>
      </c>
      <c r="H221" s="33">
        <v>82647002340</v>
      </c>
    </row>
    <row r="222" spans="1:8" s="29" customFormat="1" x14ac:dyDescent="0.2">
      <c r="A222" s="28" t="s">
        <v>563</v>
      </c>
      <c r="C222" s="30"/>
      <c r="D222" s="31"/>
      <c r="E222" s="30"/>
      <c r="F222" s="32"/>
      <c r="G222" s="35"/>
      <c r="H222" s="33"/>
    </row>
    <row r="223" spans="1:8" s="29" customFormat="1" x14ac:dyDescent="0.2">
      <c r="A223" s="29" t="s">
        <v>130</v>
      </c>
      <c r="B223" s="29" t="s">
        <v>826</v>
      </c>
      <c r="C223" s="30">
        <v>714.58199999999999</v>
      </c>
      <c r="D223" s="31">
        <f>$E$6</f>
        <v>0</v>
      </c>
      <c r="E223" s="30">
        <f>C223*D223</f>
        <v>0</v>
      </c>
      <c r="F223" s="32">
        <v>1</v>
      </c>
      <c r="G223" s="32">
        <v>16</v>
      </c>
      <c r="H223" s="33">
        <v>82647077348</v>
      </c>
    </row>
    <row r="224" spans="1:8" s="29" customFormat="1" x14ac:dyDescent="0.2">
      <c r="A224" s="29" t="s">
        <v>131</v>
      </c>
      <c r="B224" s="29" t="s">
        <v>827</v>
      </c>
      <c r="C224" s="30">
        <v>850.7052000000001</v>
      </c>
      <c r="D224" s="31">
        <f>$E$6</f>
        <v>0</v>
      </c>
      <c r="E224" s="30">
        <f>C224*D224</f>
        <v>0</v>
      </c>
      <c r="F224" s="32">
        <v>1</v>
      </c>
      <c r="G224" s="32">
        <v>15</v>
      </c>
      <c r="H224" s="33">
        <v>82647077355</v>
      </c>
    </row>
    <row r="225" spans="1:8" s="28" customFormat="1" x14ac:dyDescent="0.2">
      <c r="A225" s="28" t="s">
        <v>564</v>
      </c>
      <c r="C225" s="30"/>
      <c r="D225" s="31"/>
      <c r="E225" s="30"/>
      <c r="F225" s="39"/>
      <c r="G225" s="41"/>
      <c r="H225" s="33"/>
    </row>
    <row r="226" spans="1:8" s="29" customFormat="1" x14ac:dyDescent="0.2">
      <c r="A226" s="29" t="s">
        <v>235</v>
      </c>
      <c r="B226" s="29" t="s">
        <v>846</v>
      </c>
      <c r="C226" s="30">
        <v>757.50120000000004</v>
      </c>
      <c r="D226" s="31">
        <f t="shared" ref="D226:D231" si="41">$E$6</f>
        <v>0</v>
      </c>
      <c r="E226" s="30">
        <f t="shared" ref="E226:E231" si="42">C226*D226</f>
        <v>0</v>
      </c>
      <c r="F226" s="32">
        <v>1</v>
      </c>
      <c r="G226" s="32">
        <v>20</v>
      </c>
      <c r="H226" s="33">
        <v>82647004566</v>
      </c>
    </row>
    <row r="227" spans="1:8" s="29" customFormat="1" x14ac:dyDescent="0.2">
      <c r="A227" s="29" t="s">
        <v>238</v>
      </c>
      <c r="B227" s="29" t="s">
        <v>847</v>
      </c>
      <c r="C227" s="30">
        <v>865.93320000000006</v>
      </c>
      <c r="D227" s="31">
        <f t="shared" si="41"/>
        <v>0</v>
      </c>
      <c r="E227" s="30">
        <f t="shared" si="42"/>
        <v>0</v>
      </c>
      <c r="F227" s="32">
        <v>1</v>
      </c>
      <c r="G227" s="32">
        <v>16</v>
      </c>
      <c r="H227" s="33">
        <v>82647001350</v>
      </c>
    </row>
    <row r="228" spans="1:8" s="29" customFormat="1" x14ac:dyDescent="0.2">
      <c r="A228" s="29" t="s">
        <v>241</v>
      </c>
      <c r="B228" s="29" t="s">
        <v>848</v>
      </c>
      <c r="C228" s="30">
        <v>1195.1063999999999</v>
      </c>
      <c r="D228" s="31">
        <f t="shared" si="41"/>
        <v>0</v>
      </c>
      <c r="E228" s="30">
        <f t="shared" si="42"/>
        <v>0</v>
      </c>
      <c r="F228" s="32">
        <v>1</v>
      </c>
      <c r="G228" s="32">
        <v>12</v>
      </c>
      <c r="H228" s="33">
        <v>82647001367</v>
      </c>
    </row>
    <row r="229" spans="1:8" s="29" customFormat="1" x14ac:dyDescent="0.2">
      <c r="A229" s="29" t="s">
        <v>244</v>
      </c>
      <c r="B229" s="29" t="s">
        <v>849</v>
      </c>
      <c r="C229" s="30">
        <v>1840.3416000000002</v>
      </c>
      <c r="D229" s="31">
        <f t="shared" si="41"/>
        <v>0</v>
      </c>
      <c r="E229" s="30">
        <f t="shared" si="42"/>
        <v>0</v>
      </c>
      <c r="F229" s="32">
        <v>1</v>
      </c>
      <c r="G229" s="32">
        <v>6</v>
      </c>
      <c r="H229" s="33">
        <v>82647001374</v>
      </c>
    </row>
    <row r="230" spans="1:8" s="29" customFormat="1" x14ac:dyDescent="0.2">
      <c r="A230" s="29" t="s">
        <v>247</v>
      </c>
      <c r="B230" s="29" t="s">
        <v>850</v>
      </c>
      <c r="C230" s="30">
        <v>2744.6256000000003</v>
      </c>
      <c r="D230" s="31">
        <f t="shared" si="41"/>
        <v>0</v>
      </c>
      <c r="E230" s="30">
        <f t="shared" si="42"/>
        <v>0</v>
      </c>
      <c r="F230" s="32">
        <v>1</v>
      </c>
      <c r="G230" s="32">
        <v>4</v>
      </c>
      <c r="H230" s="33">
        <v>82647001381</v>
      </c>
    </row>
    <row r="231" spans="1:8" s="29" customFormat="1" x14ac:dyDescent="0.2">
      <c r="A231" s="29" t="s">
        <v>230</v>
      </c>
      <c r="B231" s="29" t="s">
        <v>851</v>
      </c>
      <c r="C231" s="30">
        <v>4489.1064000000006</v>
      </c>
      <c r="D231" s="31">
        <f t="shared" si="41"/>
        <v>0</v>
      </c>
      <c r="E231" s="30">
        <f t="shared" si="42"/>
        <v>0</v>
      </c>
      <c r="F231" s="32">
        <v>1</v>
      </c>
      <c r="G231" s="32">
        <v>4</v>
      </c>
      <c r="H231" s="33">
        <v>82647001398</v>
      </c>
    </row>
    <row r="232" spans="1:8" s="29" customFormat="1" x14ac:dyDescent="0.2">
      <c r="A232" s="28" t="s">
        <v>1058</v>
      </c>
      <c r="C232" s="30"/>
      <c r="D232" s="31" t="s">
        <v>746</v>
      </c>
      <c r="E232" s="30" t="s">
        <v>746</v>
      </c>
      <c r="F232" s="32"/>
      <c r="G232" s="32"/>
      <c r="H232" s="33"/>
    </row>
    <row r="233" spans="1:8" s="29" customFormat="1" x14ac:dyDescent="0.2">
      <c r="A233" s="29" t="s">
        <v>236</v>
      </c>
      <c r="B233" s="29" t="s">
        <v>1078</v>
      </c>
      <c r="C233" s="30">
        <v>861.40107000000012</v>
      </c>
      <c r="D233" s="31">
        <f t="shared" ref="D233:D247" si="43">$E$6</f>
        <v>0</v>
      </c>
      <c r="E233" s="30">
        <f t="shared" ref="E233:E239" si="44">C233*D233</f>
        <v>0</v>
      </c>
      <c r="F233" s="32">
        <v>1</v>
      </c>
      <c r="G233" s="32">
        <v>25</v>
      </c>
      <c r="H233" s="33">
        <v>82647075795</v>
      </c>
    </row>
    <row r="234" spans="1:8" s="29" customFormat="1" x14ac:dyDescent="0.2">
      <c r="A234" s="29" t="s">
        <v>239</v>
      </c>
      <c r="B234" s="29" t="s">
        <v>1079</v>
      </c>
      <c r="C234" s="30">
        <v>991.27773000000013</v>
      </c>
      <c r="D234" s="31">
        <f t="shared" si="43"/>
        <v>0</v>
      </c>
      <c r="E234" s="30">
        <f t="shared" si="44"/>
        <v>0</v>
      </c>
      <c r="F234" s="32">
        <v>1</v>
      </c>
      <c r="G234" s="32">
        <v>16</v>
      </c>
      <c r="H234" s="33">
        <v>82647075801</v>
      </c>
    </row>
    <row r="235" spans="1:8" s="29" customFormat="1" x14ac:dyDescent="0.2">
      <c r="A235" s="29" t="s">
        <v>242</v>
      </c>
      <c r="B235" s="29" t="s">
        <v>1080</v>
      </c>
      <c r="C235" s="30">
        <v>1337.5089300000002</v>
      </c>
      <c r="D235" s="31">
        <f t="shared" si="43"/>
        <v>0</v>
      </c>
      <c r="E235" s="30">
        <f t="shared" si="44"/>
        <v>0</v>
      </c>
      <c r="F235" s="32">
        <v>1</v>
      </c>
      <c r="G235" s="32">
        <v>16</v>
      </c>
      <c r="H235" s="33">
        <v>82647075818</v>
      </c>
    </row>
    <row r="236" spans="1:8" s="29" customFormat="1" x14ac:dyDescent="0.2">
      <c r="A236" s="29" t="s">
        <v>245</v>
      </c>
      <c r="B236" s="29" t="s">
        <v>1081</v>
      </c>
      <c r="C236" s="30">
        <v>2057.6824800000004</v>
      </c>
      <c r="D236" s="31">
        <f t="shared" si="43"/>
        <v>0</v>
      </c>
      <c r="E236" s="30">
        <f t="shared" si="44"/>
        <v>0</v>
      </c>
      <c r="F236" s="32">
        <v>1</v>
      </c>
      <c r="G236" s="32">
        <v>9</v>
      </c>
      <c r="H236" s="33">
        <v>82647075825</v>
      </c>
    </row>
    <row r="237" spans="1:8" s="29" customFormat="1" x14ac:dyDescent="0.2">
      <c r="A237" s="29" t="s">
        <v>248</v>
      </c>
      <c r="B237" s="29" t="s">
        <v>1082</v>
      </c>
      <c r="C237" s="30">
        <v>3120.1212000000005</v>
      </c>
      <c r="D237" s="31">
        <f t="shared" si="43"/>
        <v>0</v>
      </c>
      <c r="E237" s="30">
        <f t="shared" si="44"/>
        <v>0</v>
      </c>
      <c r="F237" s="32">
        <v>1</v>
      </c>
      <c r="G237" s="32">
        <v>9</v>
      </c>
      <c r="H237" s="33">
        <v>82647075849</v>
      </c>
    </row>
    <row r="238" spans="1:8" s="29" customFormat="1" x14ac:dyDescent="0.2">
      <c r="A238" s="29" t="s">
        <v>231</v>
      </c>
      <c r="B238" s="29" t="s">
        <v>1083</v>
      </c>
      <c r="C238" s="30">
        <v>5103.460320000001</v>
      </c>
      <c r="D238" s="31">
        <f t="shared" si="43"/>
        <v>0</v>
      </c>
      <c r="E238" s="30">
        <f t="shared" si="44"/>
        <v>0</v>
      </c>
      <c r="F238" s="32">
        <v>1</v>
      </c>
      <c r="G238" s="32">
        <v>2</v>
      </c>
      <c r="H238" s="33">
        <v>82647075863</v>
      </c>
    </row>
    <row r="239" spans="1:8" s="29" customFormat="1" x14ac:dyDescent="0.2">
      <c r="A239" s="29" t="s">
        <v>233</v>
      </c>
      <c r="B239" s="29" t="s">
        <v>1084</v>
      </c>
      <c r="C239" s="30">
        <v>7226.2121100000004</v>
      </c>
      <c r="D239" s="31">
        <f t="shared" si="43"/>
        <v>0</v>
      </c>
      <c r="E239" s="30">
        <f t="shared" si="44"/>
        <v>0</v>
      </c>
      <c r="F239" s="32">
        <v>1</v>
      </c>
      <c r="G239" s="32">
        <v>2</v>
      </c>
      <c r="H239" s="33">
        <v>82647075870</v>
      </c>
    </row>
    <row r="240" spans="1:8" s="29" customFormat="1" x14ac:dyDescent="0.2">
      <c r="A240" s="28" t="s">
        <v>1066</v>
      </c>
      <c r="C240" s="30"/>
      <c r="D240" s="31"/>
      <c r="E240" s="30"/>
      <c r="F240" s="32"/>
      <c r="G240" s="32"/>
      <c r="H240" s="33"/>
    </row>
    <row r="241" spans="1:8" s="29" customFormat="1" x14ac:dyDescent="0.2">
      <c r="A241" s="29" t="s">
        <v>1057</v>
      </c>
      <c r="B241" s="29" t="s">
        <v>1059</v>
      </c>
      <c r="C241" s="30">
        <v>861.40107000000012</v>
      </c>
      <c r="D241" s="31">
        <f t="shared" si="43"/>
        <v>0</v>
      </c>
      <c r="E241" s="30">
        <f t="shared" ref="E241:E247" si="45">C241*D241</f>
        <v>0</v>
      </c>
      <c r="F241" s="32">
        <v>1</v>
      </c>
      <c r="G241" s="32">
        <v>25</v>
      </c>
      <c r="H241" s="33">
        <v>82647203587</v>
      </c>
    </row>
    <row r="242" spans="1:8" s="29" customFormat="1" x14ac:dyDescent="0.2">
      <c r="A242" s="29" t="s">
        <v>1051</v>
      </c>
      <c r="B242" s="29" t="s">
        <v>1060</v>
      </c>
      <c r="C242" s="30">
        <v>991.27773000000013</v>
      </c>
      <c r="D242" s="31">
        <f t="shared" si="43"/>
        <v>0</v>
      </c>
      <c r="E242" s="30">
        <f t="shared" si="45"/>
        <v>0</v>
      </c>
      <c r="F242" s="32">
        <v>1</v>
      </c>
      <c r="G242" s="32">
        <v>16</v>
      </c>
      <c r="H242" s="33">
        <v>82647203594</v>
      </c>
    </row>
    <row r="243" spans="1:8" s="29" customFormat="1" x14ac:dyDescent="0.2">
      <c r="A243" s="29" t="s">
        <v>1052</v>
      </c>
      <c r="B243" s="29" t="s">
        <v>1061</v>
      </c>
      <c r="C243" s="30">
        <v>1337.5089300000002</v>
      </c>
      <c r="D243" s="31">
        <f t="shared" si="43"/>
        <v>0</v>
      </c>
      <c r="E243" s="30">
        <f t="shared" si="45"/>
        <v>0</v>
      </c>
      <c r="F243" s="32">
        <v>1</v>
      </c>
      <c r="G243" s="32">
        <v>16</v>
      </c>
      <c r="H243" s="33">
        <v>82647203600</v>
      </c>
    </row>
    <row r="244" spans="1:8" s="29" customFormat="1" x14ac:dyDescent="0.2">
      <c r="A244" s="29" t="s">
        <v>1053</v>
      </c>
      <c r="B244" s="29" t="s">
        <v>1062</v>
      </c>
      <c r="C244" s="30">
        <v>2057.6824800000004</v>
      </c>
      <c r="D244" s="31">
        <f t="shared" si="43"/>
        <v>0</v>
      </c>
      <c r="E244" s="30">
        <f t="shared" si="45"/>
        <v>0</v>
      </c>
      <c r="F244" s="32">
        <v>1</v>
      </c>
      <c r="G244" s="32">
        <v>9</v>
      </c>
      <c r="H244" s="33">
        <v>82647203617</v>
      </c>
    </row>
    <row r="245" spans="1:8" s="29" customFormat="1" x14ac:dyDescent="0.2">
      <c r="A245" s="29" t="s">
        <v>1054</v>
      </c>
      <c r="B245" s="29" t="s">
        <v>1063</v>
      </c>
      <c r="C245" s="30">
        <v>3120.1212000000005</v>
      </c>
      <c r="D245" s="31">
        <f t="shared" si="43"/>
        <v>0</v>
      </c>
      <c r="E245" s="30">
        <f t="shared" si="45"/>
        <v>0</v>
      </c>
      <c r="F245" s="32">
        <v>1</v>
      </c>
      <c r="G245" s="32">
        <v>9</v>
      </c>
      <c r="H245" s="33">
        <v>82647203624</v>
      </c>
    </row>
    <row r="246" spans="1:8" s="29" customFormat="1" x14ac:dyDescent="0.2">
      <c r="A246" s="29" t="s">
        <v>1055</v>
      </c>
      <c r="B246" s="29" t="s">
        <v>1064</v>
      </c>
      <c r="C246" s="30">
        <v>5103.460320000001</v>
      </c>
      <c r="D246" s="31">
        <f t="shared" si="43"/>
        <v>0</v>
      </c>
      <c r="E246" s="30">
        <f t="shared" si="45"/>
        <v>0</v>
      </c>
      <c r="F246" s="32">
        <v>1</v>
      </c>
      <c r="G246" s="32">
        <v>2</v>
      </c>
      <c r="H246" s="33">
        <v>82647203631</v>
      </c>
    </row>
    <row r="247" spans="1:8" s="29" customFormat="1" x14ac:dyDescent="0.2">
      <c r="A247" s="29" t="s">
        <v>1056</v>
      </c>
      <c r="B247" s="29" t="s">
        <v>1065</v>
      </c>
      <c r="C247" s="30">
        <v>7226.2121100000004</v>
      </c>
      <c r="D247" s="31">
        <f t="shared" si="43"/>
        <v>0</v>
      </c>
      <c r="E247" s="30">
        <f t="shared" si="45"/>
        <v>0</v>
      </c>
      <c r="F247" s="32">
        <v>1</v>
      </c>
      <c r="G247" s="32">
        <v>2</v>
      </c>
      <c r="H247" s="33">
        <v>82647203648</v>
      </c>
    </row>
    <row r="248" spans="1:8" s="29" customFormat="1" x14ac:dyDescent="0.2">
      <c r="A248" s="28" t="s">
        <v>565</v>
      </c>
      <c r="C248" s="30"/>
      <c r="D248" s="31"/>
      <c r="E248" s="30"/>
      <c r="F248" s="32"/>
      <c r="G248" s="32"/>
      <c r="H248" s="33"/>
    </row>
    <row r="249" spans="1:8" s="29" customFormat="1" x14ac:dyDescent="0.2">
      <c r="A249" s="29" t="s">
        <v>234</v>
      </c>
      <c r="B249" s="29" t="s">
        <v>892</v>
      </c>
      <c r="C249" s="30">
        <v>569.53800000000001</v>
      </c>
      <c r="D249" s="31">
        <f t="shared" ref="D249:D255" si="46">$E$6</f>
        <v>0</v>
      </c>
      <c r="E249" s="30">
        <f t="shared" ref="E249:E255" si="47">C249*D249</f>
        <v>0</v>
      </c>
      <c r="F249" s="32">
        <v>1</v>
      </c>
      <c r="G249" s="32">
        <v>20</v>
      </c>
      <c r="H249" s="33">
        <v>82647081338</v>
      </c>
    </row>
    <row r="250" spans="1:8" s="29" customFormat="1" x14ac:dyDescent="0.2">
      <c r="A250" s="29" t="s">
        <v>237</v>
      </c>
      <c r="B250" s="29" t="s">
        <v>893</v>
      </c>
      <c r="C250" s="30">
        <v>692.57159999999999</v>
      </c>
      <c r="D250" s="31">
        <f t="shared" si="46"/>
        <v>0</v>
      </c>
      <c r="E250" s="30">
        <f t="shared" si="47"/>
        <v>0</v>
      </c>
      <c r="F250" s="32">
        <v>1</v>
      </c>
      <c r="G250" s="32">
        <v>20</v>
      </c>
      <c r="H250" s="33">
        <v>82647002371</v>
      </c>
    </row>
    <row r="251" spans="1:8" s="29" customFormat="1" x14ac:dyDescent="0.2">
      <c r="A251" s="29" t="s">
        <v>240</v>
      </c>
      <c r="B251" s="29" t="s">
        <v>894</v>
      </c>
      <c r="C251" s="30">
        <v>964.83960000000002</v>
      </c>
      <c r="D251" s="31">
        <f t="shared" si="46"/>
        <v>0</v>
      </c>
      <c r="E251" s="30">
        <f t="shared" si="47"/>
        <v>0</v>
      </c>
      <c r="F251" s="32">
        <v>1</v>
      </c>
      <c r="G251" s="32">
        <v>12</v>
      </c>
      <c r="H251" s="33">
        <v>82647002388</v>
      </c>
    </row>
    <row r="252" spans="1:8" s="29" customFormat="1" x14ac:dyDescent="0.2">
      <c r="A252" s="29" t="s">
        <v>243</v>
      </c>
      <c r="B252" s="29" t="s">
        <v>895</v>
      </c>
      <c r="C252" s="30">
        <v>2049.3540000000003</v>
      </c>
      <c r="D252" s="31">
        <f t="shared" si="46"/>
        <v>0</v>
      </c>
      <c r="E252" s="30">
        <f t="shared" si="47"/>
        <v>0</v>
      </c>
      <c r="F252" s="32">
        <v>1</v>
      </c>
      <c r="G252" s="32">
        <v>6</v>
      </c>
      <c r="H252" s="33">
        <v>82647002395</v>
      </c>
    </row>
    <row r="253" spans="1:8" s="29" customFormat="1" x14ac:dyDescent="0.2">
      <c r="A253" s="29" t="s">
        <v>246</v>
      </c>
      <c r="B253" s="29" t="s">
        <v>896</v>
      </c>
      <c r="C253" s="30">
        <v>3431.7756000000004</v>
      </c>
      <c r="D253" s="31">
        <f t="shared" si="46"/>
        <v>0</v>
      </c>
      <c r="E253" s="30">
        <f t="shared" si="47"/>
        <v>0</v>
      </c>
      <c r="F253" s="32">
        <v>1</v>
      </c>
      <c r="G253" s="32">
        <v>4</v>
      </c>
      <c r="H253" s="33">
        <v>82647002401</v>
      </c>
    </row>
    <row r="254" spans="1:8" s="29" customFormat="1" x14ac:dyDescent="0.2">
      <c r="A254" s="29" t="s">
        <v>229</v>
      </c>
      <c r="B254" s="29" t="s">
        <v>897</v>
      </c>
      <c r="C254" s="30">
        <v>4874.1156000000001</v>
      </c>
      <c r="D254" s="31">
        <f t="shared" si="46"/>
        <v>0</v>
      </c>
      <c r="E254" s="30">
        <f t="shared" si="47"/>
        <v>0</v>
      </c>
      <c r="F254" s="32">
        <v>1</v>
      </c>
      <c r="G254" s="32">
        <v>2</v>
      </c>
      <c r="H254" s="33">
        <v>82647002418</v>
      </c>
    </row>
    <row r="255" spans="1:8" s="29" customFormat="1" x14ac:dyDescent="0.2">
      <c r="A255" s="29" t="s">
        <v>232</v>
      </c>
      <c r="B255" s="29" t="s">
        <v>898</v>
      </c>
      <c r="C255" s="30">
        <v>6434.8451999999997</v>
      </c>
      <c r="D255" s="31">
        <f t="shared" si="46"/>
        <v>0</v>
      </c>
      <c r="E255" s="30">
        <f t="shared" si="47"/>
        <v>0</v>
      </c>
      <c r="F255" s="32">
        <v>1</v>
      </c>
      <c r="G255" s="32">
        <v>2</v>
      </c>
      <c r="H255" s="33">
        <v>82647083295</v>
      </c>
    </row>
    <row r="256" spans="1:8" s="29" customFormat="1" x14ac:dyDescent="0.2">
      <c r="A256" s="28" t="s">
        <v>566</v>
      </c>
      <c r="C256" s="30"/>
      <c r="D256" s="31"/>
      <c r="E256" s="30"/>
      <c r="F256" s="32"/>
      <c r="G256" s="35"/>
      <c r="H256" s="33"/>
    </row>
    <row r="257" spans="1:8" s="29" customFormat="1" x14ac:dyDescent="0.2">
      <c r="A257" s="29" t="s">
        <v>132</v>
      </c>
      <c r="B257" s="29" t="s">
        <v>765</v>
      </c>
      <c r="C257" s="30">
        <v>435.26159999999999</v>
      </c>
      <c r="D257" s="31">
        <f t="shared" ref="D257:D268" si="48">$E$6</f>
        <v>0</v>
      </c>
      <c r="E257" s="30">
        <f t="shared" ref="E257:E268" si="49">C257*D257</f>
        <v>0</v>
      </c>
      <c r="F257" s="32">
        <v>1</v>
      </c>
      <c r="G257" s="32">
        <v>40</v>
      </c>
      <c r="H257" s="33">
        <v>82647000155</v>
      </c>
    </row>
    <row r="258" spans="1:8" s="29" customFormat="1" x14ac:dyDescent="0.2">
      <c r="A258" s="29" t="s">
        <v>133</v>
      </c>
      <c r="B258" s="29" t="s">
        <v>766</v>
      </c>
      <c r="C258" s="30">
        <v>527.07240000000002</v>
      </c>
      <c r="D258" s="31">
        <f t="shared" si="48"/>
        <v>0</v>
      </c>
      <c r="E258" s="30">
        <f t="shared" si="49"/>
        <v>0</v>
      </c>
      <c r="F258" s="32">
        <v>1</v>
      </c>
      <c r="G258" s="32">
        <v>20</v>
      </c>
      <c r="H258" s="33">
        <v>82647000162</v>
      </c>
    </row>
    <row r="259" spans="1:8" s="29" customFormat="1" x14ac:dyDescent="0.2">
      <c r="A259" s="29" t="s">
        <v>134</v>
      </c>
      <c r="B259" s="29" t="s">
        <v>767</v>
      </c>
      <c r="C259" s="30">
        <v>575.40240000000006</v>
      </c>
      <c r="D259" s="31">
        <f t="shared" si="48"/>
        <v>0</v>
      </c>
      <c r="E259" s="30">
        <f t="shared" si="49"/>
        <v>0</v>
      </c>
      <c r="F259" s="32">
        <v>1</v>
      </c>
      <c r="G259" s="32">
        <v>30</v>
      </c>
      <c r="H259" s="33">
        <v>82647100107</v>
      </c>
    </row>
    <row r="260" spans="1:8" s="29" customFormat="1" x14ac:dyDescent="0.2">
      <c r="A260" s="29" t="s">
        <v>135</v>
      </c>
      <c r="B260" s="29" t="s">
        <v>768</v>
      </c>
      <c r="C260" s="30">
        <v>839.20320000000004</v>
      </c>
      <c r="D260" s="31">
        <f t="shared" si="48"/>
        <v>0</v>
      </c>
      <c r="E260" s="30">
        <f t="shared" si="49"/>
        <v>0</v>
      </c>
      <c r="F260" s="32">
        <v>1</v>
      </c>
      <c r="G260" s="32">
        <v>16</v>
      </c>
      <c r="H260" s="33">
        <v>82647000179</v>
      </c>
    </row>
    <row r="261" spans="1:8" s="29" customFormat="1" x14ac:dyDescent="0.2">
      <c r="A261" s="29" t="s">
        <v>136</v>
      </c>
      <c r="B261" s="29" t="s">
        <v>769</v>
      </c>
      <c r="C261" s="30">
        <v>1182.7080000000001</v>
      </c>
      <c r="D261" s="31">
        <f t="shared" si="48"/>
        <v>0</v>
      </c>
      <c r="E261" s="30">
        <f t="shared" si="49"/>
        <v>0</v>
      </c>
      <c r="F261" s="32">
        <v>1</v>
      </c>
      <c r="G261" s="32">
        <v>12</v>
      </c>
      <c r="H261" s="33">
        <v>82647000186</v>
      </c>
    </row>
    <row r="262" spans="1:8" s="29" customFormat="1" x14ac:dyDescent="0.2">
      <c r="A262" s="29" t="s">
        <v>137</v>
      </c>
      <c r="B262" s="29" t="s">
        <v>770</v>
      </c>
      <c r="C262" s="30">
        <v>1435.9895999999999</v>
      </c>
      <c r="D262" s="31">
        <f t="shared" si="48"/>
        <v>0</v>
      </c>
      <c r="E262" s="30">
        <f t="shared" si="49"/>
        <v>0</v>
      </c>
      <c r="F262" s="32">
        <v>1</v>
      </c>
      <c r="G262" s="32">
        <v>9</v>
      </c>
      <c r="H262" s="33">
        <v>82647000193</v>
      </c>
    </row>
    <row r="263" spans="1:8" s="29" customFormat="1" x14ac:dyDescent="0.2">
      <c r="A263" s="29" t="s">
        <v>138</v>
      </c>
      <c r="B263" s="29" t="s">
        <v>771</v>
      </c>
      <c r="C263" s="30">
        <v>2343.33</v>
      </c>
      <c r="D263" s="31">
        <f t="shared" si="48"/>
        <v>0</v>
      </c>
      <c r="E263" s="30">
        <f t="shared" si="49"/>
        <v>0</v>
      </c>
      <c r="F263" s="32">
        <v>1</v>
      </c>
      <c r="G263" s="32">
        <v>6</v>
      </c>
      <c r="H263" s="33">
        <v>82647000209</v>
      </c>
    </row>
    <row r="264" spans="1:8" s="29" customFormat="1" x14ac:dyDescent="0.2">
      <c r="A264" s="29" t="s">
        <v>139</v>
      </c>
      <c r="B264" s="29" t="s">
        <v>772</v>
      </c>
      <c r="C264" s="30">
        <v>3488.8104000000003</v>
      </c>
      <c r="D264" s="31">
        <f t="shared" si="48"/>
        <v>0</v>
      </c>
      <c r="E264" s="30">
        <f t="shared" si="49"/>
        <v>0</v>
      </c>
      <c r="F264" s="32">
        <v>1</v>
      </c>
      <c r="G264" s="32">
        <v>4</v>
      </c>
      <c r="H264" s="33">
        <v>82647000223</v>
      </c>
    </row>
    <row r="265" spans="1:8" s="29" customFormat="1" x14ac:dyDescent="0.2">
      <c r="A265" s="29" t="s">
        <v>140</v>
      </c>
      <c r="B265" s="29" t="s">
        <v>773</v>
      </c>
      <c r="C265" s="30">
        <v>4825.5048000000006</v>
      </c>
      <c r="D265" s="31">
        <f t="shared" si="48"/>
        <v>0</v>
      </c>
      <c r="E265" s="30">
        <f t="shared" si="49"/>
        <v>0</v>
      </c>
      <c r="F265" s="32">
        <v>1</v>
      </c>
      <c r="G265" s="32">
        <v>4</v>
      </c>
      <c r="H265" s="33">
        <v>82647000230</v>
      </c>
    </row>
    <row r="266" spans="1:8" s="29" customFormat="1" x14ac:dyDescent="0.2">
      <c r="A266" s="29" t="s">
        <v>141</v>
      </c>
      <c r="B266" s="29" t="s">
        <v>774</v>
      </c>
      <c r="C266" s="30">
        <v>9285.1488000000008</v>
      </c>
      <c r="D266" s="31">
        <f t="shared" si="48"/>
        <v>0</v>
      </c>
      <c r="E266" s="30">
        <f t="shared" si="49"/>
        <v>0</v>
      </c>
      <c r="F266" s="32">
        <v>1</v>
      </c>
      <c r="G266" s="32">
        <v>2</v>
      </c>
      <c r="H266" s="33">
        <v>82647000254</v>
      </c>
    </row>
    <row r="267" spans="1:8" s="29" customFormat="1" x14ac:dyDescent="0.2">
      <c r="A267" s="29" t="s">
        <v>142</v>
      </c>
      <c r="B267" s="29" t="s">
        <v>775</v>
      </c>
      <c r="C267" s="30">
        <v>12711.848400000001</v>
      </c>
      <c r="D267" s="31">
        <f t="shared" si="48"/>
        <v>0</v>
      </c>
      <c r="E267" s="30">
        <f t="shared" si="49"/>
        <v>0</v>
      </c>
      <c r="F267" s="32">
        <v>1</v>
      </c>
      <c r="G267" s="32">
        <v>2</v>
      </c>
      <c r="H267" s="33">
        <v>82647000261</v>
      </c>
    </row>
    <row r="268" spans="1:8" s="29" customFormat="1" x14ac:dyDescent="0.2">
      <c r="A268" s="29" t="s">
        <v>143</v>
      </c>
      <c r="B268" s="29" t="s">
        <v>776</v>
      </c>
      <c r="C268" s="30">
        <v>17019.428400000001</v>
      </c>
      <c r="D268" s="31">
        <f t="shared" si="48"/>
        <v>0</v>
      </c>
      <c r="E268" s="30">
        <f t="shared" si="49"/>
        <v>0</v>
      </c>
      <c r="F268" s="32">
        <v>1</v>
      </c>
      <c r="G268" s="32">
        <v>1</v>
      </c>
      <c r="H268" s="33">
        <v>82647000278</v>
      </c>
    </row>
    <row r="269" spans="1:8" s="29" customFormat="1" x14ac:dyDescent="0.2">
      <c r="A269" s="28" t="s">
        <v>567</v>
      </c>
      <c r="C269" s="30"/>
      <c r="D269" s="31"/>
      <c r="E269" s="30"/>
      <c r="F269" s="32"/>
      <c r="G269" s="35"/>
      <c r="H269" s="33"/>
    </row>
    <row r="270" spans="1:8" s="29" customFormat="1" x14ac:dyDescent="0.2">
      <c r="A270" s="29" t="s">
        <v>144</v>
      </c>
      <c r="B270" s="29" t="s">
        <v>777</v>
      </c>
      <c r="C270" s="30">
        <v>435.26159999999999</v>
      </c>
      <c r="D270" s="31">
        <f t="shared" ref="D270:D275" si="50">$E$6</f>
        <v>0</v>
      </c>
      <c r="E270" s="30">
        <f t="shared" ref="E270:E275" si="51">C270*D270</f>
        <v>0</v>
      </c>
      <c r="F270" s="32">
        <v>1</v>
      </c>
      <c r="G270" s="32">
        <v>40</v>
      </c>
      <c r="H270" s="33">
        <v>82647000766</v>
      </c>
    </row>
    <row r="271" spans="1:8" s="29" customFormat="1" x14ac:dyDescent="0.2">
      <c r="A271" s="29" t="s">
        <v>145</v>
      </c>
      <c r="B271" s="29" t="s">
        <v>778</v>
      </c>
      <c r="C271" s="30">
        <v>527.07240000000002</v>
      </c>
      <c r="D271" s="31">
        <f t="shared" si="50"/>
        <v>0</v>
      </c>
      <c r="E271" s="30">
        <f t="shared" si="51"/>
        <v>0</v>
      </c>
      <c r="F271" s="32">
        <v>1</v>
      </c>
      <c r="G271" s="32">
        <v>40</v>
      </c>
      <c r="H271" s="33">
        <v>82647000773</v>
      </c>
    </row>
    <row r="272" spans="1:8" s="29" customFormat="1" x14ac:dyDescent="0.2">
      <c r="A272" s="29" t="s">
        <v>146</v>
      </c>
      <c r="B272" s="29" t="s">
        <v>779</v>
      </c>
      <c r="C272" s="30">
        <v>591.85080000000005</v>
      </c>
      <c r="D272" s="31">
        <f t="shared" si="50"/>
        <v>0</v>
      </c>
      <c r="E272" s="30">
        <f t="shared" si="51"/>
        <v>0</v>
      </c>
      <c r="F272" s="32">
        <v>1</v>
      </c>
      <c r="G272" s="32">
        <v>30</v>
      </c>
      <c r="H272" s="33">
        <v>82647000780</v>
      </c>
    </row>
    <row r="273" spans="1:8" s="29" customFormat="1" x14ac:dyDescent="0.2">
      <c r="A273" s="29" t="s">
        <v>147</v>
      </c>
      <c r="B273" s="29" t="s">
        <v>780</v>
      </c>
      <c r="C273" s="30">
        <v>863.17920000000004</v>
      </c>
      <c r="D273" s="31">
        <f t="shared" si="50"/>
        <v>0</v>
      </c>
      <c r="E273" s="30">
        <f t="shared" si="51"/>
        <v>0</v>
      </c>
      <c r="F273" s="32">
        <v>1</v>
      </c>
      <c r="G273" s="32">
        <v>16</v>
      </c>
      <c r="H273" s="33">
        <v>82647000797</v>
      </c>
    </row>
    <row r="274" spans="1:8" s="29" customFormat="1" x14ac:dyDescent="0.2">
      <c r="A274" s="29" t="s">
        <v>148</v>
      </c>
      <c r="B274" s="29" t="s">
        <v>781</v>
      </c>
      <c r="C274" s="30">
        <v>1216.5012000000002</v>
      </c>
      <c r="D274" s="31">
        <f t="shared" si="50"/>
        <v>0</v>
      </c>
      <c r="E274" s="30">
        <f t="shared" si="51"/>
        <v>0</v>
      </c>
      <c r="F274" s="32">
        <v>1</v>
      </c>
      <c r="G274" s="32">
        <v>12</v>
      </c>
      <c r="H274" s="33">
        <v>82647000803</v>
      </c>
    </row>
    <row r="275" spans="1:8" s="29" customFormat="1" x14ac:dyDescent="0.2">
      <c r="A275" s="29" t="s">
        <v>149</v>
      </c>
      <c r="B275" s="29" t="s">
        <v>782</v>
      </c>
      <c r="C275" s="30">
        <v>1477.0188000000001</v>
      </c>
      <c r="D275" s="31">
        <f t="shared" si="50"/>
        <v>0</v>
      </c>
      <c r="E275" s="30">
        <f t="shared" si="51"/>
        <v>0</v>
      </c>
      <c r="F275" s="32">
        <v>1</v>
      </c>
      <c r="G275" s="32">
        <v>9</v>
      </c>
      <c r="H275" s="33">
        <v>82647000810</v>
      </c>
    </row>
    <row r="276" spans="1:8" s="29" customFormat="1" x14ac:dyDescent="0.2">
      <c r="A276" s="28" t="s">
        <v>568</v>
      </c>
      <c r="C276" s="30"/>
      <c r="D276" s="31" t="s">
        <v>746</v>
      </c>
      <c r="E276" s="30" t="s">
        <v>746</v>
      </c>
      <c r="F276" s="32"/>
      <c r="G276" s="32"/>
      <c r="H276" s="33"/>
    </row>
    <row r="277" spans="1:8" s="29" customFormat="1" x14ac:dyDescent="0.2">
      <c r="A277" s="29" t="s">
        <v>166</v>
      </c>
      <c r="B277" s="29" t="s">
        <v>265</v>
      </c>
      <c r="C277" s="30">
        <v>341.85780000000005</v>
      </c>
      <c r="D277" s="31">
        <f t="shared" ref="D277:D282" si="52">$E$6</f>
        <v>0</v>
      </c>
      <c r="E277" s="30">
        <f t="shared" ref="E277:E282" si="53">C277*D277</f>
        <v>0</v>
      </c>
      <c r="F277" s="32">
        <v>1</v>
      </c>
      <c r="G277" s="32">
        <v>10</v>
      </c>
      <c r="H277" s="33">
        <v>82647097032</v>
      </c>
    </row>
    <row r="278" spans="1:8" s="29" customFormat="1" x14ac:dyDescent="0.2">
      <c r="A278" s="29" t="s">
        <v>167</v>
      </c>
      <c r="B278" s="29" t="s">
        <v>266</v>
      </c>
      <c r="C278" s="30">
        <v>385.20330000000001</v>
      </c>
      <c r="D278" s="31">
        <f t="shared" si="52"/>
        <v>0</v>
      </c>
      <c r="E278" s="30">
        <f t="shared" si="53"/>
        <v>0</v>
      </c>
      <c r="F278" s="32">
        <v>1</v>
      </c>
      <c r="G278" s="32">
        <v>25</v>
      </c>
      <c r="H278" s="33">
        <v>82647004146</v>
      </c>
    </row>
    <row r="279" spans="1:8" s="29" customFormat="1" x14ac:dyDescent="0.2">
      <c r="A279" s="29" t="s">
        <v>168</v>
      </c>
      <c r="B279" s="29" t="s">
        <v>267</v>
      </c>
      <c r="C279" s="30">
        <v>552.32490000000007</v>
      </c>
      <c r="D279" s="31">
        <f t="shared" si="52"/>
        <v>0</v>
      </c>
      <c r="E279" s="30">
        <f t="shared" si="53"/>
        <v>0</v>
      </c>
      <c r="F279" s="32">
        <v>1</v>
      </c>
      <c r="G279" s="32">
        <v>16</v>
      </c>
      <c r="H279" s="33">
        <v>82647004153</v>
      </c>
    </row>
    <row r="280" spans="1:8" s="29" customFormat="1" x14ac:dyDescent="0.2">
      <c r="A280" s="29" t="s">
        <v>169</v>
      </c>
      <c r="B280" s="29" t="s">
        <v>268</v>
      </c>
      <c r="C280" s="30">
        <v>1048.8279</v>
      </c>
      <c r="D280" s="31">
        <f t="shared" si="52"/>
        <v>0</v>
      </c>
      <c r="E280" s="30">
        <f t="shared" si="53"/>
        <v>0</v>
      </c>
      <c r="F280" s="32">
        <v>1</v>
      </c>
      <c r="G280" s="32">
        <v>9</v>
      </c>
      <c r="H280" s="33">
        <v>82647004177</v>
      </c>
    </row>
    <row r="281" spans="1:8" s="29" customFormat="1" x14ac:dyDescent="0.2">
      <c r="A281" s="29" t="s">
        <v>170</v>
      </c>
      <c r="B281" s="29" t="s">
        <v>269</v>
      </c>
      <c r="C281" s="30">
        <v>1426.1169</v>
      </c>
      <c r="D281" s="31">
        <f t="shared" si="52"/>
        <v>0</v>
      </c>
      <c r="E281" s="30">
        <f t="shared" si="53"/>
        <v>0</v>
      </c>
      <c r="F281" s="32">
        <v>1</v>
      </c>
      <c r="G281" s="32">
        <v>8</v>
      </c>
      <c r="H281" s="33">
        <v>82647004184</v>
      </c>
    </row>
    <row r="282" spans="1:8" s="29" customFormat="1" x14ac:dyDescent="0.2">
      <c r="A282" s="29" t="s">
        <v>171</v>
      </c>
      <c r="B282" s="29" t="s">
        <v>270</v>
      </c>
      <c r="C282" s="30">
        <v>2927.2476000000001</v>
      </c>
      <c r="D282" s="31">
        <f t="shared" si="52"/>
        <v>0</v>
      </c>
      <c r="E282" s="30">
        <f t="shared" si="53"/>
        <v>0</v>
      </c>
      <c r="F282" s="32">
        <v>1</v>
      </c>
      <c r="G282" s="32">
        <v>4</v>
      </c>
      <c r="H282" s="33">
        <v>82647004191</v>
      </c>
    </row>
    <row r="283" spans="1:8" s="29" customFormat="1" x14ac:dyDescent="0.2">
      <c r="A283" s="28" t="s">
        <v>569</v>
      </c>
      <c r="C283" s="30"/>
      <c r="D283" s="31"/>
      <c r="E283" s="30"/>
      <c r="F283" s="32"/>
      <c r="G283" s="32"/>
      <c r="H283" s="33"/>
    </row>
    <row r="284" spans="1:8" s="29" customFormat="1" x14ac:dyDescent="0.2">
      <c r="A284" s="29" t="s">
        <v>150</v>
      </c>
      <c r="B284" s="29" t="s">
        <v>783</v>
      </c>
      <c r="C284" s="30">
        <v>549.47159999999997</v>
      </c>
      <c r="D284" s="31">
        <f t="shared" ref="D284:D297" si="54">$E$6</f>
        <v>0</v>
      </c>
      <c r="E284" s="30">
        <f t="shared" ref="E284:E297" si="55">C284*D284</f>
        <v>0</v>
      </c>
      <c r="F284" s="32">
        <v>1</v>
      </c>
      <c r="G284" s="32">
        <v>20</v>
      </c>
      <c r="H284" s="33">
        <v>82647001008</v>
      </c>
    </row>
    <row r="285" spans="1:8" s="29" customFormat="1" x14ac:dyDescent="0.2">
      <c r="A285" s="29" t="s">
        <v>151</v>
      </c>
      <c r="B285" s="29" t="s">
        <v>784</v>
      </c>
      <c r="C285" s="30">
        <v>637.91280000000006</v>
      </c>
      <c r="D285" s="31">
        <f t="shared" si="54"/>
        <v>0</v>
      </c>
      <c r="E285" s="30">
        <f t="shared" si="55"/>
        <v>0</v>
      </c>
      <c r="F285" s="32">
        <v>1</v>
      </c>
      <c r="G285" s="32">
        <v>20</v>
      </c>
      <c r="H285" s="33">
        <v>82647001022</v>
      </c>
    </row>
    <row r="286" spans="1:8" s="29" customFormat="1" x14ac:dyDescent="0.2">
      <c r="A286" s="29" t="s">
        <v>152</v>
      </c>
      <c r="B286" s="29" t="s">
        <v>785</v>
      </c>
      <c r="C286" s="30">
        <v>799.45920000000001</v>
      </c>
      <c r="D286" s="31">
        <f t="shared" si="54"/>
        <v>0</v>
      </c>
      <c r="E286" s="30">
        <f t="shared" si="55"/>
        <v>0</v>
      </c>
      <c r="F286" s="32">
        <v>1</v>
      </c>
      <c r="G286" s="32">
        <v>30</v>
      </c>
      <c r="H286" s="33">
        <v>82647105102</v>
      </c>
    </row>
    <row r="287" spans="1:8" s="29" customFormat="1" x14ac:dyDescent="0.2">
      <c r="A287" s="29" t="s">
        <v>153</v>
      </c>
      <c r="B287" s="29" t="s">
        <v>786</v>
      </c>
      <c r="C287" s="30">
        <v>1071.2844</v>
      </c>
      <c r="D287" s="31">
        <f t="shared" si="54"/>
        <v>0</v>
      </c>
      <c r="E287" s="30">
        <f t="shared" si="55"/>
        <v>0</v>
      </c>
      <c r="F287" s="32">
        <v>1</v>
      </c>
      <c r="G287" s="32">
        <v>16</v>
      </c>
      <c r="H287" s="33">
        <v>82647001046</v>
      </c>
    </row>
    <row r="288" spans="1:8" s="29" customFormat="1" x14ac:dyDescent="0.2">
      <c r="A288" s="29" t="s">
        <v>154</v>
      </c>
      <c r="B288" s="29" t="s">
        <v>787</v>
      </c>
      <c r="C288" s="30">
        <v>1527.7032000000002</v>
      </c>
      <c r="D288" s="31">
        <f t="shared" si="54"/>
        <v>0</v>
      </c>
      <c r="E288" s="30">
        <f t="shared" si="55"/>
        <v>0</v>
      </c>
      <c r="F288" s="32">
        <v>1</v>
      </c>
      <c r="G288" s="32">
        <v>12</v>
      </c>
      <c r="H288" s="33">
        <v>82647001053</v>
      </c>
    </row>
    <row r="289" spans="1:8" s="29" customFormat="1" x14ac:dyDescent="0.2">
      <c r="A289" s="29" t="s">
        <v>155</v>
      </c>
      <c r="B289" s="29" t="s">
        <v>788</v>
      </c>
      <c r="C289" s="30">
        <v>2051.8812000000003</v>
      </c>
      <c r="D289" s="31">
        <f t="shared" si="54"/>
        <v>0</v>
      </c>
      <c r="E289" s="30">
        <f t="shared" si="55"/>
        <v>0</v>
      </c>
      <c r="F289" s="32">
        <v>1</v>
      </c>
      <c r="G289" s="32">
        <v>9</v>
      </c>
      <c r="H289" s="33">
        <v>82647001060</v>
      </c>
    </row>
    <row r="290" spans="1:8" s="29" customFormat="1" x14ac:dyDescent="0.2">
      <c r="A290" s="29" t="s">
        <v>156</v>
      </c>
      <c r="B290" s="29" t="s">
        <v>789</v>
      </c>
      <c r="C290" s="30">
        <v>3088.0548000000003</v>
      </c>
      <c r="D290" s="31">
        <f t="shared" si="54"/>
        <v>0</v>
      </c>
      <c r="E290" s="30">
        <f t="shared" si="55"/>
        <v>0</v>
      </c>
      <c r="F290" s="32">
        <v>1</v>
      </c>
      <c r="G290" s="32">
        <v>6</v>
      </c>
      <c r="H290" s="33">
        <v>82647001077</v>
      </c>
    </row>
    <row r="291" spans="1:8" s="29" customFormat="1" x14ac:dyDescent="0.2">
      <c r="A291" s="29" t="s">
        <v>157</v>
      </c>
      <c r="B291" s="29" t="s">
        <v>790</v>
      </c>
      <c r="C291" s="30">
        <v>4398.9372000000003</v>
      </c>
      <c r="D291" s="31">
        <f t="shared" si="54"/>
        <v>0</v>
      </c>
      <c r="E291" s="30">
        <f t="shared" si="55"/>
        <v>0</v>
      </c>
      <c r="F291" s="32">
        <v>1</v>
      </c>
      <c r="G291" s="32">
        <v>4</v>
      </c>
      <c r="H291" s="33">
        <v>82647001084</v>
      </c>
    </row>
    <row r="292" spans="1:8" s="29" customFormat="1" x14ac:dyDescent="0.2">
      <c r="A292" s="29" t="s">
        <v>158</v>
      </c>
      <c r="B292" s="29" t="s">
        <v>791</v>
      </c>
      <c r="C292" s="30">
        <v>5974.7112000000006</v>
      </c>
      <c r="D292" s="31">
        <f t="shared" si="54"/>
        <v>0</v>
      </c>
      <c r="E292" s="30">
        <f t="shared" si="55"/>
        <v>0</v>
      </c>
      <c r="F292" s="32">
        <v>1</v>
      </c>
      <c r="G292" s="32">
        <v>4</v>
      </c>
      <c r="H292" s="33">
        <v>82647001091</v>
      </c>
    </row>
    <row r="293" spans="1:8" s="29" customFormat="1" x14ac:dyDescent="0.2">
      <c r="A293" s="29" t="s">
        <v>159</v>
      </c>
      <c r="B293" s="29" t="s">
        <v>792</v>
      </c>
      <c r="C293" s="30">
        <v>10499.997600000001</v>
      </c>
      <c r="D293" s="31">
        <f t="shared" si="54"/>
        <v>0</v>
      </c>
      <c r="E293" s="30">
        <f t="shared" si="55"/>
        <v>0</v>
      </c>
      <c r="F293" s="32">
        <v>1</v>
      </c>
      <c r="G293" s="32">
        <v>2</v>
      </c>
      <c r="H293" s="33">
        <v>82647001107</v>
      </c>
    </row>
    <row r="294" spans="1:8" s="29" customFormat="1" x14ac:dyDescent="0.2">
      <c r="A294" s="29" t="s">
        <v>160</v>
      </c>
      <c r="B294" s="29" t="s">
        <v>793</v>
      </c>
      <c r="C294" s="30">
        <v>15802.884</v>
      </c>
      <c r="D294" s="31">
        <f t="shared" si="54"/>
        <v>0</v>
      </c>
      <c r="E294" s="30">
        <f t="shared" si="55"/>
        <v>0</v>
      </c>
      <c r="F294" s="32">
        <v>1</v>
      </c>
      <c r="G294" s="32">
        <v>2</v>
      </c>
      <c r="H294" s="33">
        <v>82647001114</v>
      </c>
    </row>
    <row r="295" spans="1:8" s="29" customFormat="1" x14ac:dyDescent="0.2">
      <c r="A295" s="29" t="s">
        <v>161</v>
      </c>
      <c r="B295" s="29" t="s">
        <v>794</v>
      </c>
      <c r="C295" s="30">
        <v>21200.777999999998</v>
      </c>
      <c r="D295" s="31">
        <f t="shared" si="54"/>
        <v>0</v>
      </c>
      <c r="E295" s="30">
        <f t="shared" si="55"/>
        <v>0</v>
      </c>
      <c r="F295" s="32">
        <v>1</v>
      </c>
      <c r="G295" s="32">
        <v>1</v>
      </c>
      <c r="H295" s="33">
        <v>82647084575</v>
      </c>
    </row>
    <row r="296" spans="1:8" s="29" customFormat="1" x14ac:dyDescent="0.2">
      <c r="A296" s="29" t="s">
        <v>162</v>
      </c>
      <c r="B296" s="29" t="s">
        <v>795</v>
      </c>
      <c r="C296" s="30">
        <v>29113.365600000001</v>
      </c>
      <c r="D296" s="31">
        <f t="shared" si="54"/>
        <v>0</v>
      </c>
      <c r="E296" s="30">
        <f t="shared" si="55"/>
        <v>0</v>
      </c>
      <c r="F296" s="32">
        <v>1</v>
      </c>
      <c r="G296" s="32">
        <v>1</v>
      </c>
      <c r="H296" s="33">
        <v>82647001138</v>
      </c>
    </row>
    <row r="297" spans="1:8" s="29" customFormat="1" x14ac:dyDescent="0.2">
      <c r="A297" s="29" t="s">
        <v>163</v>
      </c>
      <c r="B297" s="29" t="s">
        <v>796</v>
      </c>
      <c r="C297" s="30">
        <v>43974.770400000001</v>
      </c>
      <c r="D297" s="31">
        <f t="shared" si="54"/>
        <v>0</v>
      </c>
      <c r="E297" s="30">
        <f t="shared" si="55"/>
        <v>0</v>
      </c>
      <c r="F297" s="32">
        <v>1</v>
      </c>
      <c r="G297" s="32">
        <v>1</v>
      </c>
      <c r="H297" s="33">
        <v>82647084582</v>
      </c>
    </row>
    <row r="298" spans="1:8" s="29" customFormat="1" x14ac:dyDescent="0.2">
      <c r="A298" s="28" t="s">
        <v>571</v>
      </c>
      <c r="C298" s="30"/>
      <c r="D298" s="31"/>
      <c r="E298" s="30"/>
      <c r="F298" s="32"/>
      <c r="G298" s="35"/>
      <c r="H298" s="33"/>
    </row>
    <row r="299" spans="1:8" s="29" customFormat="1" x14ac:dyDescent="0.2">
      <c r="A299" s="29" t="s">
        <v>164</v>
      </c>
      <c r="B299" s="29" t="s">
        <v>797</v>
      </c>
      <c r="C299" s="30">
        <v>549.46080000000006</v>
      </c>
      <c r="D299" s="31">
        <f>$E$6</f>
        <v>0</v>
      </c>
      <c r="E299" s="30">
        <f>C299*D299</f>
        <v>0</v>
      </c>
      <c r="F299" s="32">
        <v>1</v>
      </c>
      <c r="G299" s="32">
        <v>40</v>
      </c>
      <c r="H299" s="33">
        <v>82647001275</v>
      </c>
    </row>
    <row r="300" spans="1:8" s="29" customFormat="1" x14ac:dyDescent="0.2">
      <c r="A300" s="29" t="s">
        <v>165</v>
      </c>
      <c r="B300" s="29" t="s">
        <v>798</v>
      </c>
      <c r="C300" s="30">
        <v>637.89120000000003</v>
      </c>
      <c r="D300" s="31">
        <f>$E$6</f>
        <v>0</v>
      </c>
      <c r="E300" s="30">
        <f>C300*D300</f>
        <v>0</v>
      </c>
      <c r="F300" s="32">
        <v>1</v>
      </c>
      <c r="G300" s="32">
        <v>40</v>
      </c>
      <c r="H300" s="33">
        <v>82647001282</v>
      </c>
    </row>
    <row r="301" spans="1:8" s="29" customFormat="1" x14ac:dyDescent="0.2">
      <c r="A301" s="28" t="s">
        <v>570</v>
      </c>
      <c r="C301" s="30"/>
      <c r="D301" s="31" t="s">
        <v>746</v>
      </c>
      <c r="E301" s="30" t="s">
        <v>746</v>
      </c>
      <c r="F301" s="32"/>
      <c r="G301" s="32"/>
      <c r="H301" s="33"/>
    </row>
    <row r="302" spans="1:8" s="29" customFormat="1" x14ac:dyDescent="0.2">
      <c r="A302" s="29" t="s">
        <v>172</v>
      </c>
      <c r="B302" s="29" t="s">
        <v>271</v>
      </c>
      <c r="C302" s="30">
        <v>514.0299</v>
      </c>
      <c r="D302" s="31">
        <f>$E$6</f>
        <v>0</v>
      </c>
      <c r="E302" s="30">
        <f>C302*D302</f>
        <v>0</v>
      </c>
      <c r="F302" s="32">
        <v>1</v>
      </c>
      <c r="G302" s="32">
        <v>20</v>
      </c>
      <c r="H302" s="33">
        <v>82647102347</v>
      </c>
    </row>
    <row r="303" spans="1:8" s="29" customFormat="1" x14ac:dyDescent="0.2">
      <c r="A303" s="29" t="s">
        <v>173</v>
      </c>
      <c r="B303" s="29" t="s">
        <v>272</v>
      </c>
      <c r="C303" s="30">
        <v>700.7319</v>
      </c>
      <c r="D303" s="31">
        <f>$E$6</f>
        <v>0</v>
      </c>
      <c r="E303" s="30">
        <f>C303*D303</f>
        <v>0</v>
      </c>
      <c r="F303" s="32">
        <v>1</v>
      </c>
      <c r="G303" s="32">
        <v>12</v>
      </c>
      <c r="H303" s="33">
        <v>82647102354</v>
      </c>
    </row>
    <row r="304" spans="1:8" s="29" customFormat="1" x14ac:dyDescent="0.2">
      <c r="A304" s="29" t="s">
        <v>174</v>
      </c>
      <c r="B304" s="29" t="s">
        <v>273</v>
      </c>
      <c r="C304" s="30">
        <v>1141.3575000000001</v>
      </c>
      <c r="D304" s="31">
        <f>$E$6</f>
        <v>0</v>
      </c>
      <c r="E304" s="30">
        <f>C304*D304</f>
        <v>0</v>
      </c>
      <c r="F304" s="32">
        <v>1</v>
      </c>
      <c r="G304" s="32">
        <v>9</v>
      </c>
      <c r="H304" s="33">
        <v>82647102361</v>
      </c>
    </row>
    <row r="305" spans="1:8" s="29" customFormat="1" x14ac:dyDescent="0.2">
      <c r="A305" s="29" t="s">
        <v>175</v>
      </c>
      <c r="B305" s="29" t="s">
        <v>274</v>
      </c>
      <c r="C305" s="30">
        <v>1748.2278000000001</v>
      </c>
      <c r="D305" s="31">
        <f>$E$6</f>
        <v>0</v>
      </c>
      <c r="E305" s="30">
        <f>C305*D305</f>
        <v>0</v>
      </c>
      <c r="F305" s="32">
        <v>1</v>
      </c>
      <c r="G305" s="32">
        <v>3</v>
      </c>
      <c r="H305" s="33">
        <v>82647102378</v>
      </c>
    </row>
    <row r="306" spans="1:8" s="29" customFormat="1" x14ac:dyDescent="0.2">
      <c r="A306" s="29" t="s">
        <v>176</v>
      </c>
      <c r="B306" s="29" t="s">
        <v>275</v>
      </c>
      <c r="C306" s="30">
        <v>2812.1073000000001</v>
      </c>
      <c r="D306" s="31">
        <f>$E$6</f>
        <v>0</v>
      </c>
      <c r="E306" s="30">
        <f>C306*D306</f>
        <v>0</v>
      </c>
      <c r="F306" s="32">
        <v>1</v>
      </c>
      <c r="G306" s="32">
        <v>3</v>
      </c>
      <c r="H306" s="33">
        <v>82647102385</v>
      </c>
    </row>
    <row r="307" spans="1:8" s="29" customFormat="1" x14ac:dyDescent="0.2">
      <c r="A307" s="28" t="s">
        <v>572</v>
      </c>
      <c r="C307" s="30"/>
      <c r="D307" s="31"/>
      <c r="E307" s="30"/>
      <c r="F307" s="32"/>
      <c r="G307" s="32"/>
      <c r="H307" s="33"/>
    </row>
    <row r="308" spans="1:8" s="29" customFormat="1" x14ac:dyDescent="0.2">
      <c r="A308" s="29" t="s">
        <v>105</v>
      </c>
      <c r="B308" s="29" t="s">
        <v>799</v>
      </c>
      <c r="C308" s="30">
        <v>310.84559999999999</v>
      </c>
      <c r="D308" s="31">
        <f t="shared" ref="D308:D316" si="56">$E$6</f>
        <v>0</v>
      </c>
      <c r="E308" s="30">
        <f t="shared" ref="E308:E316" si="57">C308*D308</f>
        <v>0</v>
      </c>
      <c r="F308" s="32">
        <v>1</v>
      </c>
      <c r="G308" s="32">
        <v>20</v>
      </c>
      <c r="H308" s="33">
        <v>82647001954</v>
      </c>
    </row>
    <row r="309" spans="1:8" s="29" customFormat="1" x14ac:dyDescent="0.2">
      <c r="A309" s="29" t="s">
        <v>107</v>
      </c>
      <c r="B309" s="29" t="s">
        <v>800</v>
      </c>
      <c r="C309" s="30">
        <v>337.24080000000004</v>
      </c>
      <c r="D309" s="31">
        <f t="shared" si="56"/>
        <v>0</v>
      </c>
      <c r="E309" s="30">
        <f t="shared" si="57"/>
        <v>0</v>
      </c>
      <c r="F309" s="32">
        <v>1</v>
      </c>
      <c r="G309" s="32">
        <v>10</v>
      </c>
      <c r="H309" s="33">
        <v>82647001961</v>
      </c>
    </row>
    <row r="310" spans="1:8" s="29" customFormat="1" x14ac:dyDescent="0.2">
      <c r="A310" s="29" t="s">
        <v>109</v>
      </c>
      <c r="B310" s="29" t="s">
        <v>801</v>
      </c>
      <c r="C310" s="30">
        <v>421.57800000000003</v>
      </c>
      <c r="D310" s="31">
        <f t="shared" si="56"/>
        <v>0</v>
      </c>
      <c r="E310" s="30">
        <f t="shared" si="57"/>
        <v>0</v>
      </c>
      <c r="F310" s="32">
        <v>1</v>
      </c>
      <c r="G310" s="32">
        <v>20</v>
      </c>
      <c r="H310" s="33">
        <v>82647001978</v>
      </c>
    </row>
    <row r="311" spans="1:8" s="29" customFormat="1" x14ac:dyDescent="0.2">
      <c r="A311" s="29" t="s">
        <v>111</v>
      </c>
      <c r="B311" s="29" t="s">
        <v>802</v>
      </c>
      <c r="C311" s="30">
        <v>627.11279999999999</v>
      </c>
      <c r="D311" s="31">
        <f t="shared" si="56"/>
        <v>0</v>
      </c>
      <c r="E311" s="30">
        <f t="shared" si="57"/>
        <v>0</v>
      </c>
      <c r="F311" s="32">
        <v>1</v>
      </c>
      <c r="G311" s="32">
        <v>12</v>
      </c>
      <c r="H311" s="33">
        <v>82647001985</v>
      </c>
    </row>
    <row r="312" spans="1:8" s="29" customFormat="1" x14ac:dyDescent="0.2">
      <c r="A312" s="29" t="s">
        <v>113</v>
      </c>
      <c r="B312" s="29" t="s">
        <v>803</v>
      </c>
      <c r="C312" s="30">
        <v>891.96120000000008</v>
      </c>
      <c r="D312" s="31">
        <f t="shared" si="56"/>
        <v>0</v>
      </c>
      <c r="E312" s="30">
        <f t="shared" si="57"/>
        <v>0</v>
      </c>
      <c r="F312" s="32">
        <v>1</v>
      </c>
      <c r="G312" s="32">
        <v>12</v>
      </c>
      <c r="H312" s="33">
        <v>82647002005</v>
      </c>
    </row>
    <row r="313" spans="1:8" s="29" customFormat="1" x14ac:dyDescent="0.2">
      <c r="A313" s="29" t="s">
        <v>114</v>
      </c>
      <c r="B313" s="29" t="s">
        <v>804</v>
      </c>
      <c r="C313" s="30">
        <v>1040.6880000000001</v>
      </c>
      <c r="D313" s="31">
        <f t="shared" si="56"/>
        <v>0</v>
      </c>
      <c r="E313" s="30">
        <f t="shared" si="57"/>
        <v>0</v>
      </c>
      <c r="F313" s="32">
        <v>1</v>
      </c>
      <c r="G313" s="32">
        <v>6</v>
      </c>
      <c r="H313" s="33">
        <v>82647002012</v>
      </c>
    </row>
    <row r="314" spans="1:8" s="29" customFormat="1" x14ac:dyDescent="0.2">
      <c r="A314" s="29" t="s">
        <v>115</v>
      </c>
      <c r="B314" s="29" t="s">
        <v>805</v>
      </c>
      <c r="C314" s="30">
        <v>2104.2071999999998</v>
      </c>
      <c r="D314" s="31">
        <f t="shared" si="56"/>
        <v>0</v>
      </c>
      <c r="E314" s="30">
        <f t="shared" si="57"/>
        <v>0</v>
      </c>
      <c r="F314" s="32">
        <v>1</v>
      </c>
      <c r="G314" s="32">
        <v>4</v>
      </c>
      <c r="H314" s="33">
        <v>82647002029</v>
      </c>
    </row>
    <row r="315" spans="1:8" s="29" customFormat="1" x14ac:dyDescent="0.2">
      <c r="A315" s="29" t="s">
        <v>103</v>
      </c>
      <c r="B315" s="29" t="s">
        <v>806</v>
      </c>
      <c r="C315" s="30">
        <v>3172.7592</v>
      </c>
      <c r="D315" s="31">
        <f t="shared" si="56"/>
        <v>0</v>
      </c>
      <c r="E315" s="30">
        <f t="shared" si="57"/>
        <v>0</v>
      </c>
      <c r="F315" s="32">
        <v>1</v>
      </c>
      <c r="G315" s="32">
        <v>2</v>
      </c>
      <c r="H315" s="33">
        <v>82647002036</v>
      </c>
    </row>
    <row r="316" spans="1:8" s="29" customFormat="1" x14ac:dyDescent="0.2">
      <c r="A316" s="29" t="s">
        <v>104</v>
      </c>
      <c r="B316" s="29" t="s">
        <v>807</v>
      </c>
      <c r="C316" s="30">
        <v>4326.6959999999999</v>
      </c>
      <c r="D316" s="31">
        <f t="shared" si="56"/>
        <v>0</v>
      </c>
      <c r="E316" s="30">
        <f t="shared" si="57"/>
        <v>0</v>
      </c>
      <c r="F316" s="32">
        <v>1</v>
      </c>
      <c r="G316" s="32">
        <v>2</v>
      </c>
      <c r="H316" s="33">
        <v>82647002043</v>
      </c>
    </row>
    <row r="317" spans="1:8" s="29" customFormat="1" x14ac:dyDescent="0.2">
      <c r="A317" s="28" t="s">
        <v>573</v>
      </c>
      <c r="C317" s="30"/>
      <c r="D317" s="31"/>
      <c r="E317" s="30"/>
      <c r="F317" s="32"/>
      <c r="G317" s="35"/>
      <c r="H317" s="33"/>
    </row>
    <row r="318" spans="1:8" s="29" customFormat="1" x14ac:dyDescent="0.2">
      <c r="A318" s="29" t="s">
        <v>106</v>
      </c>
      <c r="B318" s="29" t="s">
        <v>808</v>
      </c>
      <c r="C318" s="30">
        <v>310.84559999999999</v>
      </c>
      <c r="D318" s="31">
        <f>$E$6</f>
        <v>0</v>
      </c>
      <c r="E318" s="30">
        <f>C318*D318</f>
        <v>0</v>
      </c>
      <c r="F318" s="32">
        <v>1</v>
      </c>
      <c r="G318" s="32">
        <v>25</v>
      </c>
      <c r="H318" s="33">
        <v>82647002111</v>
      </c>
    </row>
    <row r="319" spans="1:8" s="29" customFormat="1" x14ac:dyDescent="0.2">
      <c r="A319" s="29" t="s">
        <v>108</v>
      </c>
      <c r="B319" s="29" t="s">
        <v>809</v>
      </c>
      <c r="C319" s="30">
        <v>337.24080000000004</v>
      </c>
      <c r="D319" s="31">
        <f>$E$6</f>
        <v>0</v>
      </c>
      <c r="E319" s="30">
        <f>C319*D319</f>
        <v>0</v>
      </c>
      <c r="F319" s="32">
        <v>1</v>
      </c>
      <c r="G319" s="32">
        <v>25</v>
      </c>
      <c r="H319" s="33">
        <v>82647002128</v>
      </c>
    </row>
    <row r="320" spans="1:8" s="29" customFormat="1" x14ac:dyDescent="0.2">
      <c r="A320" s="29" t="s">
        <v>110</v>
      </c>
      <c r="B320" s="29" t="s">
        <v>810</v>
      </c>
      <c r="C320" s="30">
        <v>421.57800000000003</v>
      </c>
      <c r="D320" s="31">
        <f>$E$6</f>
        <v>0</v>
      </c>
      <c r="E320" s="30">
        <f>C320*D320</f>
        <v>0</v>
      </c>
      <c r="F320" s="32">
        <v>1</v>
      </c>
      <c r="G320" s="32">
        <v>20</v>
      </c>
      <c r="H320" s="33">
        <v>82647002135</v>
      </c>
    </row>
    <row r="321" spans="1:9" s="29" customFormat="1" x14ac:dyDescent="0.2">
      <c r="A321" s="29" t="s">
        <v>112</v>
      </c>
      <c r="B321" s="29" t="s">
        <v>811</v>
      </c>
      <c r="C321" s="30">
        <v>627.11279999999999</v>
      </c>
      <c r="D321" s="31">
        <f>$E$6</f>
        <v>0</v>
      </c>
      <c r="E321" s="30">
        <f>C321*D321</f>
        <v>0</v>
      </c>
      <c r="F321" s="32">
        <v>1</v>
      </c>
      <c r="G321" s="32">
        <v>15</v>
      </c>
      <c r="H321" s="33">
        <v>82647002142</v>
      </c>
    </row>
    <row r="322" spans="1:9" s="29" customFormat="1" x14ac:dyDescent="0.2">
      <c r="A322" s="28" t="s">
        <v>574</v>
      </c>
      <c r="C322" s="30"/>
      <c r="D322" s="31" t="s">
        <v>746</v>
      </c>
      <c r="E322" s="30" t="s">
        <v>746</v>
      </c>
      <c r="F322" s="32"/>
      <c r="G322" s="32"/>
      <c r="H322" s="33"/>
    </row>
    <row r="323" spans="1:9" s="29" customFormat="1" x14ac:dyDescent="0.2">
      <c r="A323" s="29" t="s">
        <v>61</v>
      </c>
      <c r="B323" s="29" t="s">
        <v>249</v>
      </c>
      <c r="C323" s="30">
        <v>141.13428000000002</v>
      </c>
      <c r="D323" s="31">
        <f t="shared" ref="D323:D331" si="58">$E$6</f>
        <v>0</v>
      </c>
      <c r="E323" s="30">
        <f t="shared" ref="E323:E331" si="59">C323*D323</f>
        <v>0</v>
      </c>
      <c r="F323" s="32">
        <v>1</v>
      </c>
      <c r="G323" s="32">
        <v>72</v>
      </c>
      <c r="H323" s="33">
        <v>82647002920</v>
      </c>
      <c r="I323" s="30"/>
    </row>
    <row r="324" spans="1:9" s="29" customFormat="1" x14ac:dyDescent="0.2">
      <c r="A324" s="29" t="s">
        <v>62</v>
      </c>
      <c r="B324" s="29" t="s">
        <v>250</v>
      </c>
      <c r="C324" s="30">
        <v>204.91377000000003</v>
      </c>
      <c r="D324" s="31">
        <f t="shared" si="58"/>
        <v>0</v>
      </c>
      <c r="E324" s="30">
        <f t="shared" si="59"/>
        <v>0</v>
      </c>
      <c r="F324" s="32">
        <v>1</v>
      </c>
      <c r="G324" s="32">
        <v>50</v>
      </c>
      <c r="H324" s="33">
        <v>82647002937</v>
      </c>
      <c r="I324" s="30"/>
    </row>
    <row r="325" spans="1:9" s="29" customFormat="1" x14ac:dyDescent="0.2">
      <c r="A325" s="29" t="s">
        <v>63</v>
      </c>
      <c r="B325" s="29" t="s">
        <v>251</v>
      </c>
      <c r="C325" s="30">
        <v>249.23940000000002</v>
      </c>
      <c r="D325" s="31">
        <f t="shared" si="58"/>
        <v>0</v>
      </c>
      <c r="E325" s="30">
        <f t="shared" si="59"/>
        <v>0</v>
      </c>
      <c r="F325" s="32">
        <v>1</v>
      </c>
      <c r="G325" s="32">
        <v>40</v>
      </c>
      <c r="H325" s="33">
        <v>82647002944</v>
      </c>
      <c r="I325" s="30"/>
    </row>
    <row r="326" spans="1:9" s="29" customFormat="1" x14ac:dyDescent="0.2">
      <c r="A326" s="29" t="s">
        <v>64</v>
      </c>
      <c r="B326" s="29" t="s">
        <v>252</v>
      </c>
      <c r="C326" s="30">
        <v>402.34503000000007</v>
      </c>
      <c r="D326" s="31">
        <f t="shared" si="58"/>
        <v>0</v>
      </c>
      <c r="E326" s="30">
        <f t="shared" si="59"/>
        <v>0</v>
      </c>
      <c r="F326" s="32">
        <v>1</v>
      </c>
      <c r="G326" s="32">
        <v>20</v>
      </c>
      <c r="H326" s="33">
        <v>82647002951</v>
      </c>
      <c r="I326" s="30"/>
    </row>
    <row r="327" spans="1:9" s="29" customFormat="1" x14ac:dyDescent="0.2">
      <c r="A327" s="29" t="s">
        <v>65</v>
      </c>
      <c r="B327" s="29" t="s">
        <v>253</v>
      </c>
      <c r="C327" s="30">
        <v>622.99638000000004</v>
      </c>
      <c r="D327" s="31">
        <f t="shared" si="58"/>
        <v>0</v>
      </c>
      <c r="E327" s="30">
        <f t="shared" si="59"/>
        <v>0</v>
      </c>
      <c r="F327" s="32">
        <v>1</v>
      </c>
      <c r="G327" s="32">
        <v>12</v>
      </c>
      <c r="H327" s="33">
        <v>82647002968</v>
      </c>
      <c r="I327" s="30"/>
    </row>
    <row r="328" spans="1:9" s="29" customFormat="1" x14ac:dyDescent="0.2">
      <c r="A328" s="29" t="s">
        <v>66</v>
      </c>
      <c r="B328" s="29" t="s">
        <v>254</v>
      </c>
      <c r="C328" s="30">
        <v>908.23419000000013</v>
      </c>
      <c r="D328" s="31">
        <f t="shared" si="58"/>
        <v>0</v>
      </c>
      <c r="E328" s="30">
        <f t="shared" si="59"/>
        <v>0</v>
      </c>
      <c r="F328" s="32">
        <v>1</v>
      </c>
      <c r="G328" s="32">
        <v>6</v>
      </c>
      <c r="H328" s="33">
        <v>82647002975</v>
      </c>
      <c r="I328" s="30"/>
    </row>
    <row r="329" spans="1:9" s="29" customFormat="1" x14ac:dyDescent="0.2">
      <c r="A329" s="29" t="s">
        <v>67</v>
      </c>
      <c r="B329" s="29" t="s">
        <v>255</v>
      </c>
      <c r="C329" s="30">
        <v>1478.6987100000001</v>
      </c>
      <c r="D329" s="31">
        <f t="shared" si="58"/>
        <v>0</v>
      </c>
      <c r="E329" s="30">
        <f t="shared" si="59"/>
        <v>0</v>
      </c>
      <c r="F329" s="32">
        <v>1</v>
      </c>
      <c r="G329" s="32">
        <v>4</v>
      </c>
      <c r="H329" s="33">
        <v>82647002982</v>
      </c>
      <c r="I329" s="30"/>
    </row>
    <row r="330" spans="1:9" s="29" customFormat="1" x14ac:dyDescent="0.2">
      <c r="A330" s="29" t="s">
        <v>68</v>
      </c>
      <c r="B330" s="29" t="s">
        <v>256</v>
      </c>
      <c r="C330" s="30">
        <v>2343.2488499999999</v>
      </c>
      <c r="D330" s="31">
        <f t="shared" si="58"/>
        <v>0</v>
      </c>
      <c r="E330" s="30">
        <f t="shared" si="59"/>
        <v>0</v>
      </c>
      <c r="F330" s="32">
        <v>1</v>
      </c>
      <c r="G330" s="32">
        <v>2</v>
      </c>
      <c r="H330" s="33">
        <v>82647002999</v>
      </c>
      <c r="I330" s="30"/>
    </row>
    <row r="331" spans="1:9" s="29" customFormat="1" x14ac:dyDescent="0.2">
      <c r="A331" s="29" t="s">
        <v>69</v>
      </c>
      <c r="B331" s="29" t="s">
        <v>257</v>
      </c>
      <c r="C331" s="30">
        <v>3259.6304399999999</v>
      </c>
      <c r="D331" s="31">
        <f t="shared" si="58"/>
        <v>0</v>
      </c>
      <c r="E331" s="30">
        <f t="shared" si="59"/>
        <v>0</v>
      </c>
      <c r="F331" s="32">
        <v>1</v>
      </c>
      <c r="G331" s="32">
        <v>2</v>
      </c>
      <c r="H331" s="33">
        <v>82647003002</v>
      </c>
      <c r="I331" s="30"/>
    </row>
    <row r="332" spans="1:9" s="29" customFormat="1" x14ac:dyDescent="0.2">
      <c r="A332" s="28" t="s">
        <v>575</v>
      </c>
      <c r="C332" s="30"/>
      <c r="D332" s="31" t="s">
        <v>746</v>
      </c>
      <c r="E332" s="30" t="s">
        <v>746</v>
      </c>
      <c r="F332" s="32"/>
      <c r="G332" s="32"/>
      <c r="H332" s="33"/>
    </row>
    <row r="333" spans="1:9" s="29" customFormat="1" x14ac:dyDescent="0.2">
      <c r="A333" s="29" t="s">
        <v>177</v>
      </c>
      <c r="B333" s="29" t="s">
        <v>276</v>
      </c>
      <c r="C333" s="30">
        <v>21.573960000000003</v>
      </c>
      <c r="D333" s="31">
        <f t="shared" ref="D333:D340" si="60">$E$6</f>
        <v>0</v>
      </c>
      <c r="E333" s="30">
        <f t="shared" ref="E333:E340" si="61">C333*D333</f>
        <v>0</v>
      </c>
      <c r="F333" s="32">
        <v>1</v>
      </c>
      <c r="G333" s="32">
        <v>20</v>
      </c>
      <c r="H333" s="33">
        <v>82647003118</v>
      </c>
    </row>
    <row r="334" spans="1:9" s="29" customFormat="1" x14ac:dyDescent="0.2">
      <c r="A334" s="29" t="s">
        <v>178</v>
      </c>
      <c r="B334" s="29" t="s">
        <v>277</v>
      </c>
      <c r="C334" s="30">
        <v>33.496470000000002</v>
      </c>
      <c r="D334" s="31">
        <f t="shared" si="60"/>
        <v>0</v>
      </c>
      <c r="E334" s="30">
        <f t="shared" si="61"/>
        <v>0</v>
      </c>
      <c r="F334" s="32">
        <v>1</v>
      </c>
      <c r="G334" s="32">
        <v>12</v>
      </c>
      <c r="H334" s="33">
        <v>82647081154</v>
      </c>
    </row>
    <row r="335" spans="1:9" s="29" customFormat="1" x14ac:dyDescent="0.2">
      <c r="A335" s="29" t="s">
        <v>179</v>
      </c>
      <c r="B335" s="29" t="s">
        <v>278</v>
      </c>
      <c r="C335" s="30">
        <v>40.221960000000003</v>
      </c>
      <c r="D335" s="31">
        <f t="shared" si="60"/>
        <v>0</v>
      </c>
      <c r="E335" s="30">
        <f t="shared" si="61"/>
        <v>0</v>
      </c>
      <c r="F335" s="32">
        <v>1</v>
      </c>
      <c r="G335" s="32">
        <v>12</v>
      </c>
      <c r="H335" s="33">
        <v>82647081161</v>
      </c>
    </row>
    <row r="336" spans="1:9" s="29" customFormat="1" x14ac:dyDescent="0.2">
      <c r="A336" s="29" t="s">
        <v>180</v>
      </c>
      <c r="B336" s="29" t="s">
        <v>279</v>
      </c>
      <c r="C336" s="30">
        <v>65.617650000000012</v>
      </c>
      <c r="D336" s="31">
        <f t="shared" si="60"/>
        <v>0</v>
      </c>
      <c r="E336" s="30">
        <f t="shared" si="61"/>
        <v>0</v>
      </c>
      <c r="F336" s="32">
        <v>1</v>
      </c>
      <c r="G336" s="32">
        <v>10</v>
      </c>
      <c r="H336" s="33">
        <v>82647003149</v>
      </c>
    </row>
    <row r="337" spans="1:8" s="29" customFormat="1" x14ac:dyDescent="0.2">
      <c r="A337" s="29" t="s">
        <v>181</v>
      </c>
      <c r="B337" s="29" t="s">
        <v>280</v>
      </c>
      <c r="C337" s="30">
        <v>87.365880000000004</v>
      </c>
      <c r="D337" s="31">
        <f t="shared" si="60"/>
        <v>0</v>
      </c>
      <c r="E337" s="30">
        <f t="shared" si="61"/>
        <v>0</v>
      </c>
      <c r="F337" s="32">
        <v>1</v>
      </c>
      <c r="G337" s="32">
        <v>8</v>
      </c>
      <c r="H337" s="33">
        <v>82647081185</v>
      </c>
    </row>
    <row r="338" spans="1:8" s="29" customFormat="1" x14ac:dyDescent="0.2">
      <c r="A338" s="29" t="s">
        <v>182</v>
      </c>
      <c r="B338" s="29" t="s">
        <v>281</v>
      </c>
      <c r="C338" s="30">
        <v>128.20500000000001</v>
      </c>
      <c r="D338" s="31">
        <f t="shared" si="60"/>
        <v>0</v>
      </c>
      <c r="E338" s="30">
        <f t="shared" si="61"/>
        <v>0</v>
      </c>
      <c r="F338" s="32">
        <v>1</v>
      </c>
      <c r="G338" s="32">
        <v>4</v>
      </c>
      <c r="H338" s="33">
        <v>82647081192</v>
      </c>
    </row>
    <row r="339" spans="1:8" s="29" customFormat="1" x14ac:dyDescent="0.2">
      <c r="A339" s="29" t="s">
        <v>183</v>
      </c>
      <c r="B339" s="29" t="s">
        <v>282</v>
      </c>
      <c r="C339" s="30">
        <v>306.73629000000005</v>
      </c>
      <c r="D339" s="31">
        <f t="shared" si="60"/>
        <v>0</v>
      </c>
      <c r="E339" s="30">
        <f t="shared" si="61"/>
        <v>0</v>
      </c>
      <c r="F339" s="32">
        <v>1</v>
      </c>
      <c r="G339" s="32">
        <v>1</v>
      </c>
      <c r="H339" s="33">
        <v>82647003170</v>
      </c>
    </row>
    <row r="340" spans="1:8" s="29" customFormat="1" x14ac:dyDescent="0.2">
      <c r="A340" s="29" t="s">
        <v>184</v>
      </c>
      <c r="B340" s="29" t="s">
        <v>283</v>
      </c>
      <c r="C340" s="30">
        <v>370.50135000000006</v>
      </c>
      <c r="D340" s="31">
        <f t="shared" si="60"/>
        <v>0</v>
      </c>
      <c r="E340" s="30">
        <f t="shared" si="61"/>
        <v>0</v>
      </c>
      <c r="F340" s="32">
        <v>1</v>
      </c>
      <c r="G340" s="32">
        <v>1</v>
      </c>
      <c r="H340" s="33">
        <v>82647081208</v>
      </c>
    </row>
    <row r="341" spans="1:8" s="29" customFormat="1" x14ac:dyDescent="0.2">
      <c r="A341" s="28" t="s">
        <v>576</v>
      </c>
      <c r="C341" s="30"/>
      <c r="D341" s="31" t="s">
        <v>746</v>
      </c>
      <c r="E341" s="30" t="s">
        <v>746</v>
      </c>
      <c r="F341" s="32"/>
      <c r="G341" s="32"/>
      <c r="H341" s="33"/>
    </row>
    <row r="342" spans="1:8" s="29" customFormat="1" x14ac:dyDescent="0.2">
      <c r="A342" s="29" t="s">
        <v>71</v>
      </c>
      <c r="B342" s="29" t="s">
        <v>258</v>
      </c>
      <c r="C342" s="30">
        <v>354.25650000000002</v>
      </c>
      <c r="D342" s="31">
        <f t="shared" ref="D342:D348" si="62">$E$6</f>
        <v>0</v>
      </c>
      <c r="E342" s="30">
        <f t="shared" ref="E342:E348" si="63">C342*D342</f>
        <v>0</v>
      </c>
      <c r="F342" s="32">
        <v>1</v>
      </c>
      <c r="G342" s="32">
        <v>6</v>
      </c>
      <c r="H342" s="33">
        <v>82647096783</v>
      </c>
    </row>
    <row r="343" spans="1:8" s="29" customFormat="1" x14ac:dyDescent="0.2">
      <c r="A343" s="29" t="s">
        <v>72</v>
      </c>
      <c r="B343" s="29" t="s">
        <v>259</v>
      </c>
      <c r="C343" s="30">
        <v>503.25180000000006</v>
      </c>
      <c r="D343" s="31">
        <f t="shared" si="62"/>
        <v>0</v>
      </c>
      <c r="E343" s="30">
        <f t="shared" si="63"/>
        <v>0</v>
      </c>
      <c r="F343" s="32">
        <v>1</v>
      </c>
      <c r="G343" s="32">
        <v>20</v>
      </c>
      <c r="H343" s="33">
        <v>82647003842</v>
      </c>
    </row>
    <row r="344" spans="1:8" s="29" customFormat="1" x14ac:dyDescent="0.2">
      <c r="A344" s="29" t="s">
        <v>73</v>
      </c>
      <c r="B344" s="29" t="s">
        <v>260</v>
      </c>
      <c r="C344" s="30">
        <v>611.59890000000007</v>
      </c>
      <c r="D344" s="31">
        <f t="shared" si="62"/>
        <v>0</v>
      </c>
      <c r="E344" s="30">
        <f t="shared" si="63"/>
        <v>0</v>
      </c>
      <c r="F344" s="32">
        <v>1</v>
      </c>
      <c r="G344" s="32">
        <v>20</v>
      </c>
      <c r="H344" s="33">
        <v>82647003859</v>
      </c>
    </row>
    <row r="345" spans="1:8" s="29" customFormat="1" x14ac:dyDescent="0.2">
      <c r="A345" s="29" t="s">
        <v>74</v>
      </c>
      <c r="B345" s="29" t="s">
        <v>261</v>
      </c>
      <c r="C345" s="30">
        <v>866.44380000000012</v>
      </c>
      <c r="D345" s="31">
        <f t="shared" si="62"/>
        <v>0</v>
      </c>
      <c r="E345" s="30">
        <f t="shared" si="63"/>
        <v>0</v>
      </c>
      <c r="F345" s="32">
        <v>1</v>
      </c>
      <c r="G345" s="32">
        <v>12</v>
      </c>
      <c r="H345" s="33">
        <v>82647003866</v>
      </c>
    </row>
    <row r="346" spans="1:8" s="29" customFormat="1" x14ac:dyDescent="0.2">
      <c r="A346" s="29" t="s">
        <v>75</v>
      </c>
      <c r="B346" s="29" t="s">
        <v>262</v>
      </c>
      <c r="C346" s="30">
        <v>1545.5751000000002</v>
      </c>
      <c r="D346" s="31">
        <f t="shared" si="62"/>
        <v>0</v>
      </c>
      <c r="E346" s="30">
        <f t="shared" si="63"/>
        <v>0</v>
      </c>
      <c r="F346" s="32">
        <v>1</v>
      </c>
      <c r="G346" s="32">
        <v>6</v>
      </c>
      <c r="H346" s="33">
        <v>82647003873</v>
      </c>
    </row>
    <row r="347" spans="1:8" s="29" customFormat="1" x14ac:dyDescent="0.2">
      <c r="A347" s="29" t="s">
        <v>76</v>
      </c>
      <c r="B347" s="29" t="s">
        <v>263</v>
      </c>
      <c r="C347" s="30">
        <v>2489.8077000000003</v>
      </c>
      <c r="D347" s="31">
        <f t="shared" si="62"/>
        <v>0</v>
      </c>
      <c r="E347" s="30">
        <f t="shared" si="63"/>
        <v>0</v>
      </c>
      <c r="F347" s="32">
        <v>1</v>
      </c>
      <c r="G347" s="32">
        <v>4</v>
      </c>
      <c r="H347" s="33">
        <v>82647003880</v>
      </c>
    </row>
    <row r="348" spans="1:8" s="29" customFormat="1" x14ac:dyDescent="0.2">
      <c r="A348" s="29" t="s">
        <v>70</v>
      </c>
      <c r="B348" s="29" t="s">
        <v>264</v>
      </c>
      <c r="C348" s="30">
        <v>3093.8031000000001</v>
      </c>
      <c r="D348" s="31">
        <f t="shared" si="62"/>
        <v>0</v>
      </c>
      <c r="E348" s="30">
        <f t="shared" si="63"/>
        <v>0</v>
      </c>
      <c r="F348" s="32">
        <v>1</v>
      </c>
      <c r="G348" s="32">
        <v>2</v>
      </c>
      <c r="H348" s="33">
        <v>82647096820</v>
      </c>
    </row>
    <row r="349" spans="1:8" s="29" customFormat="1" x14ac:dyDescent="0.2">
      <c r="A349" s="28" t="s">
        <v>577</v>
      </c>
      <c r="C349" s="30"/>
      <c r="D349" s="31" t="s">
        <v>746</v>
      </c>
      <c r="E349" s="30" t="s">
        <v>746</v>
      </c>
      <c r="F349" s="32"/>
      <c r="G349" s="32"/>
      <c r="H349" s="33"/>
    </row>
    <row r="350" spans="1:8" s="29" customFormat="1" x14ac:dyDescent="0.2">
      <c r="A350" s="29" t="s">
        <v>189</v>
      </c>
      <c r="B350" s="29" t="s">
        <v>284</v>
      </c>
      <c r="C350" s="30">
        <v>206.41005000000004</v>
      </c>
      <c r="D350" s="31">
        <f t="shared" ref="D350:D360" si="64">$E$6</f>
        <v>0</v>
      </c>
      <c r="E350" s="30">
        <f t="shared" ref="E350:E360" si="65">C350*D350</f>
        <v>0</v>
      </c>
      <c r="F350" s="32">
        <v>1</v>
      </c>
      <c r="G350" s="32">
        <v>50</v>
      </c>
      <c r="H350" s="33">
        <v>82647117785</v>
      </c>
    </row>
    <row r="351" spans="1:8" s="29" customFormat="1" x14ac:dyDescent="0.2">
      <c r="A351" s="29" t="s">
        <v>190</v>
      </c>
      <c r="B351" s="29" t="s">
        <v>285</v>
      </c>
      <c r="C351" s="30">
        <v>228.52569</v>
      </c>
      <c r="D351" s="31">
        <f t="shared" si="64"/>
        <v>0</v>
      </c>
      <c r="E351" s="30">
        <f t="shared" si="65"/>
        <v>0</v>
      </c>
      <c r="F351" s="32">
        <v>1</v>
      </c>
      <c r="G351" s="32">
        <v>40</v>
      </c>
      <c r="H351" s="33">
        <v>82647136007</v>
      </c>
    </row>
    <row r="352" spans="1:8" s="29" customFormat="1" x14ac:dyDescent="0.2">
      <c r="A352" s="29" t="s">
        <v>191</v>
      </c>
      <c r="B352" s="29" t="s">
        <v>286</v>
      </c>
      <c r="C352" s="30">
        <v>283.07664</v>
      </c>
      <c r="D352" s="31">
        <f t="shared" si="64"/>
        <v>0</v>
      </c>
      <c r="E352" s="30">
        <f t="shared" si="65"/>
        <v>0</v>
      </c>
      <c r="F352" s="32">
        <v>1</v>
      </c>
      <c r="G352" s="32">
        <v>20</v>
      </c>
      <c r="H352" s="33">
        <v>82647028289</v>
      </c>
    </row>
    <row r="353" spans="1:8" s="29" customFormat="1" x14ac:dyDescent="0.2">
      <c r="A353" s="29" t="s">
        <v>192</v>
      </c>
      <c r="B353" s="29" t="s">
        <v>287</v>
      </c>
      <c r="C353" s="30">
        <v>362.69250000000005</v>
      </c>
      <c r="D353" s="31">
        <f t="shared" si="64"/>
        <v>0</v>
      </c>
      <c r="E353" s="30">
        <f t="shared" si="65"/>
        <v>0</v>
      </c>
      <c r="F353" s="32">
        <v>1</v>
      </c>
      <c r="G353" s="32">
        <v>20</v>
      </c>
      <c r="H353" s="33">
        <v>82647028296</v>
      </c>
    </row>
    <row r="354" spans="1:8" s="29" customFormat="1" x14ac:dyDescent="0.2">
      <c r="A354" s="29" t="s">
        <v>193</v>
      </c>
      <c r="B354" s="29" t="s">
        <v>288</v>
      </c>
      <c r="C354" s="30">
        <v>415.76937000000004</v>
      </c>
      <c r="D354" s="31">
        <f t="shared" si="64"/>
        <v>0</v>
      </c>
      <c r="E354" s="30">
        <f t="shared" si="65"/>
        <v>0</v>
      </c>
      <c r="F354" s="32">
        <v>1</v>
      </c>
      <c r="G354" s="32">
        <v>20</v>
      </c>
      <c r="H354" s="33">
        <v>82647085008</v>
      </c>
    </row>
    <row r="355" spans="1:8" s="29" customFormat="1" x14ac:dyDescent="0.2">
      <c r="A355" s="29" t="s">
        <v>194</v>
      </c>
      <c r="B355" s="29" t="s">
        <v>289</v>
      </c>
      <c r="C355" s="30">
        <v>544.03875000000005</v>
      </c>
      <c r="D355" s="31">
        <f t="shared" si="64"/>
        <v>0</v>
      </c>
      <c r="E355" s="30">
        <f t="shared" si="65"/>
        <v>0</v>
      </c>
      <c r="F355" s="32">
        <v>1</v>
      </c>
      <c r="G355" s="32">
        <v>10</v>
      </c>
      <c r="H355" s="33">
        <v>82647028319</v>
      </c>
    </row>
    <row r="356" spans="1:8" s="29" customFormat="1" x14ac:dyDescent="0.2">
      <c r="A356" s="29" t="s">
        <v>195</v>
      </c>
      <c r="B356" s="29" t="s">
        <v>290</v>
      </c>
      <c r="C356" s="30">
        <v>862.49997000000008</v>
      </c>
      <c r="D356" s="31">
        <f t="shared" si="64"/>
        <v>0</v>
      </c>
      <c r="E356" s="30">
        <f t="shared" si="65"/>
        <v>0</v>
      </c>
      <c r="F356" s="32">
        <v>1</v>
      </c>
      <c r="G356" s="32">
        <v>10</v>
      </c>
      <c r="H356" s="33">
        <v>82647028326</v>
      </c>
    </row>
    <row r="357" spans="1:8" s="29" customFormat="1" x14ac:dyDescent="0.2">
      <c r="A357" s="29" t="s">
        <v>185</v>
      </c>
      <c r="B357" s="29" t="s">
        <v>291</v>
      </c>
      <c r="C357" s="30">
        <v>1113.1401900000001</v>
      </c>
      <c r="D357" s="31">
        <f t="shared" si="64"/>
        <v>0</v>
      </c>
      <c r="E357" s="30">
        <f t="shared" si="65"/>
        <v>0</v>
      </c>
      <c r="F357" s="32">
        <v>1</v>
      </c>
      <c r="G357" s="32">
        <v>10</v>
      </c>
      <c r="H357" s="33">
        <v>82647028234</v>
      </c>
    </row>
    <row r="358" spans="1:8" s="29" customFormat="1" x14ac:dyDescent="0.2">
      <c r="A358" s="29" t="s">
        <v>186</v>
      </c>
      <c r="B358" s="29" t="s">
        <v>292</v>
      </c>
      <c r="C358" s="30">
        <v>1648.33224</v>
      </c>
      <c r="D358" s="31">
        <f t="shared" si="64"/>
        <v>0</v>
      </c>
      <c r="E358" s="30">
        <f t="shared" si="65"/>
        <v>0</v>
      </c>
      <c r="F358" s="32">
        <v>1</v>
      </c>
      <c r="G358" s="32">
        <v>5</v>
      </c>
      <c r="H358" s="33">
        <v>82647028241</v>
      </c>
    </row>
    <row r="359" spans="1:8" s="29" customFormat="1" x14ac:dyDescent="0.2">
      <c r="A359" s="29" t="s">
        <v>187</v>
      </c>
      <c r="B359" s="29" t="s">
        <v>293</v>
      </c>
      <c r="C359" s="30">
        <v>2584.5495299999998</v>
      </c>
      <c r="D359" s="31">
        <f t="shared" si="64"/>
        <v>0</v>
      </c>
      <c r="E359" s="30">
        <f t="shared" si="65"/>
        <v>0</v>
      </c>
      <c r="F359" s="32">
        <v>1</v>
      </c>
      <c r="G359" s="32">
        <v>4</v>
      </c>
      <c r="H359" s="33">
        <v>82647028258</v>
      </c>
    </row>
    <row r="360" spans="1:8" s="29" customFormat="1" x14ac:dyDescent="0.2">
      <c r="A360" s="29" t="s">
        <v>188</v>
      </c>
      <c r="B360" s="29" t="s">
        <v>294</v>
      </c>
      <c r="C360" s="30">
        <v>3995.5093800000004</v>
      </c>
      <c r="D360" s="31">
        <f t="shared" si="64"/>
        <v>0</v>
      </c>
      <c r="E360" s="30">
        <f t="shared" si="65"/>
        <v>0</v>
      </c>
      <c r="F360" s="32">
        <v>1</v>
      </c>
      <c r="G360" s="32">
        <v>4</v>
      </c>
      <c r="H360" s="33">
        <v>82647028265</v>
      </c>
    </row>
    <row r="361" spans="1:8" s="29" customFormat="1" x14ac:dyDescent="0.2">
      <c r="A361" s="28" t="s">
        <v>908</v>
      </c>
      <c r="C361" s="30"/>
      <c r="D361" s="31" t="s">
        <v>746</v>
      </c>
      <c r="E361" s="30" t="s">
        <v>746</v>
      </c>
      <c r="F361" s="32"/>
      <c r="G361" s="32"/>
      <c r="H361" s="33"/>
    </row>
    <row r="362" spans="1:8" s="29" customFormat="1" x14ac:dyDescent="0.2">
      <c r="A362" s="29" t="s">
        <v>906</v>
      </c>
      <c r="B362" s="29" t="s">
        <v>907</v>
      </c>
      <c r="C362" s="30">
        <v>467.75400000000002</v>
      </c>
      <c r="D362" s="31">
        <f>$E$6</f>
        <v>0</v>
      </c>
      <c r="E362" s="30">
        <f>C362*D362</f>
        <v>0</v>
      </c>
      <c r="F362" s="32">
        <v>1</v>
      </c>
      <c r="G362" s="32">
        <v>50</v>
      </c>
      <c r="H362" s="33">
        <v>82647199569</v>
      </c>
    </row>
    <row r="363" spans="1:8" s="29" customFormat="1" x14ac:dyDescent="0.2">
      <c r="A363" s="29" t="s">
        <v>904</v>
      </c>
      <c r="B363" s="29" t="s">
        <v>905</v>
      </c>
      <c r="C363" s="30">
        <v>808.08</v>
      </c>
      <c r="D363" s="31">
        <f>$E$6</f>
        <v>0</v>
      </c>
      <c r="E363" s="30">
        <f>C363*D363</f>
        <v>0</v>
      </c>
      <c r="F363" s="32">
        <v>1</v>
      </c>
      <c r="G363" s="32">
        <v>35</v>
      </c>
      <c r="H363" s="33">
        <v>82647199576</v>
      </c>
    </row>
    <row r="364" spans="1:8" s="29" customFormat="1" x14ac:dyDescent="0.2">
      <c r="A364" s="29" t="s">
        <v>902</v>
      </c>
      <c r="B364" s="29" t="s">
        <v>903</v>
      </c>
      <c r="C364" s="30">
        <v>1196.5800000000002</v>
      </c>
      <c r="D364" s="31">
        <f>$E$6</f>
        <v>0</v>
      </c>
      <c r="E364" s="30">
        <f>C364*D364</f>
        <v>0</v>
      </c>
      <c r="F364" s="32">
        <v>1</v>
      </c>
      <c r="G364" s="32">
        <v>20</v>
      </c>
      <c r="H364" s="33">
        <v>82647199583</v>
      </c>
    </row>
    <row r="365" spans="1:8" x14ac:dyDescent="0.2">
      <c r="A365" s="1" t="s">
        <v>578</v>
      </c>
      <c r="C365" s="30"/>
      <c r="D365" s="26" t="s">
        <v>746</v>
      </c>
      <c r="E365" s="24" t="s">
        <v>746</v>
      </c>
    </row>
    <row r="366" spans="1:8" x14ac:dyDescent="0.2">
      <c r="A366" s="18" t="s">
        <v>198</v>
      </c>
      <c r="B366" s="18" t="s">
        <v>295</v>
      </c>
      <c r="C366" s="30">
        <v>225.85059000000001</v>
      </c>
      <c r="D366" s="26">
        <f t="shared" ref="D366:D374" si="66">$E$6</f>
        <v>0</v>
      </c>
      <c r="E366" s="24">
        <f t="shared" ref="E366:E374" si="67">C366*D366</f>
        <v>0</v>
      </c>
      <c r="F366" s="21">
        <v>1</v>
      </c>
      <c r="G366" s="21">
        <v>50</v>
      </c>
      <c r="H366" s="25">
        <v>82647096028</v>
      </c>
    </row>
    <row r="367" spans="1:8" x14ac:dyDescent="0.2">
      <c r="A367" s="18" t="s">
        <v>199</v>
      </c>
      <c r="B367" s="18" t="s">
        <v>296</v>
      </c>
      <c r="C367" s="30">
        <v>257.70426000000003</v>
      </c>
      <c r="D367" s="26">
        <f t="shared" si="66"/>
        <v>0</v>
      </c>
      <c r="E367" s="24">
        <f t="shared" si="67"/>
        <v>0</v>
      </c>
      <c r="F367" s="21">
        <v>1</v>
      </c>
      <c r="G367" s="21">
        <v>50</v>
      </c>
      <c r="H367" s="25">
        <v>82647096035</v>
      </c>
    </row>
    <row r="368" spans="1:8" x14ac:dyDescent="0.2">
      <c r="A368" s="18" t="s">
        <v>200</v>
      </c>
      <c r="B368" s="18" t="s">
        <v>297</v>
      </c>
      <c r="C368" s="30">
        <v>321.85338000000007</v>
      </c>
      <c r="D368" s="26">
        <f t="shared" si="66"/>
        <v>0</v>
      </c>
      <c r="E368" s="24">
        <f t="shared" si="67"/>
        <v>0</v>
      </c>
      <c r="F368" s="21">
        <v>1</v>
      </c>
      <c r="G368" s="21">
        <v>50</v>
      </c>
      <c r="H368" s="25">
        <v>82647096042</v>
      </c>
    </row>
    <row r="369" spans="1:8" x14ac:dyDescent="0.2">
      <c r="A369" s="18" t="s">
        <v>201</v>
      </c>
      <c r="B369" s="18" t="s">
        <v>298</v>
      </c>
      <c r="C369" s="30">
        <v>521.74773000000005</v>
      </c>
      <c r="D369" s="26">
        <f t="shared" si="66"/>
        <v>0</v>
      </c>
      <c r="E369" s="24">
        <f t="shared" si="67"/>
        <v>0</v>
      </c>
      <c r="F369" s="21">
        <v>1</v>
      </c>
      <c r="G369" s="21">
        <v>50</v>
      </c>
      <c r="H369" s="25">
        <v>82647096066</v>
      </c>
    </row>
    <row r="370" spans="1:8" x14ac:dyDescent="0.2">
      <c r="A370" s="18" t="s">
        <v>202</v>
      </c>
      <c r="B370" s="18" t="s">
        <v>299</v>
      </c>
      <c r="C370" s="30">
        <v>835.59357000000011</v>
      </c>
      <c r="D370" s="26">
        <f t="shared" si="66"/>
        <v>0</v>
      </c>
      <c r="E370" s="24">
        <f t="shared" si="67"/>
        <v>0</v>
      </c>
      <c r="F370" s="21">
        <v>1</v>
      </c>
      <c r="G370" s="21">
        <v>40</v>
      </c>
      <c r="H370" s="25">
        <v>82647096073</v>
      </c>
    </row>
    <row r="371" spans="1:8" x14ac:dyDescent="0.2">
      <c r="A371" s="18" t="s">
        <v>203</v>
      </c>
      <c r="B371" s="18" t="s">
        <v>300</v>
      </c>
      <c r="C371" s="30">
        <v>1114.13697</v>
      </c>
      <c r="D371" s="26">
        <f t="shared" si="66"/>
        <v>0</v>
      </c>
      <c r="E371" s="24">
        <f t="shared" si="67"/>
        <v>0</v>
      </c>
      <c r="F371" s="21">
        <v>1</v>
      </c>
      <c r="G371" s="21">
        <v>40</v>
      </c>
      <c r="H371" s="25">
        <v>82647096080</v>
      </c>
    </row>
    <row r="372" spans="1:8" x14ac:dyDescent="0.2">
      <c r="A372" s="18" t="s">
        <v>204</v>
      </c>
      <c r="B372" s="18" t="s">
        <v>301</v>
      </c>
      <c r="C372" s="30">
        <v>2183.1102600000004</v>
      </c>
      <c r="D372" s="26">
        <f t="shared" si="66"/>
        <v>0</v>
      </c>
      <c r="E372" s="24">
        <f t="shared" si="67"/>
        <v>0</v>
      </c>
      <c r="F372" s="21">
        <v>1</v>
      </c>
      <c r="G372" s="21">
        <v>40</v>
      </c>
      <c r="H372" s="25">
        <v>82647096097</v>
      </c>
    </row>
    <row r="373" spans="1:8" x14ac:dyDescent="0.2">
      <c r="A373" s="18" t="s">
        <v>196</v>
      </c>
      <c r="B373" s="18" t="s">
        <v>302</v>
      </c>
      <c r="C373" s="30">
        <v>3921.4768200000003</v>
      </c>
      <c r="D373" s="26">
        <f t="shared" si="66"/>
        <v>0</v>
      </c>
      <c r="E373" s="24">
        <f t="shared" si="67"/>
        <v>0</v>
      </c>
      <c r="F373" s="21">
        <v>1</v>
      </c>
      <c r="G373" s="21">
        <v>20</v>
      </c>
      <c r="H373" s="25">
        <v>82647096103</v>
      </c>
    </row>
    <row r="374" spans="1:8" x14ac:dyDescent="0.2">
      <c r="A374" s="18" t="s">
        <v>197</v>
      </c>
      <c r="B374" s="18" t="s">
        <v>303</v>
      </c>
      <c r="C374" s="30">
        <v>6086.5207200000004</v>
      </c>
      <c r="D374" s="26">
        <f t="shared" si="66"/>
        <v>0</v>
      </c>
      <c r="E374" s="24">
        <f t="shared" si="67"/>
        <v>0</v>
      </c>
      <c r="F374" s="21">
        <v>1</v>
      </c>
      <c r="G374" s="21">
        <v>20</v>
      </c>
      <c r="H374" s="25">
        <v>82647096110</v>
      </c>
    </row>
    <row r="375" spans="1:8" x14ac:dyDescent="0.2">
      <c r="A375" s="1" t="s">
        <v>328</v>
      </c>
      <c r="C375" s="30"/>
      <c r="D375" s="26" t="s">
        <v>746</v>
      </c>
      <c r="E375" s="24" t="s">
        <v>746</v>
      </c>
    </row>
    <row r="376" spans="1:8" s="44" customFormat="1" x14ac:dyDescent="0.2">
      <c r="A376" s="44" t="s">
        <v>329</v>
      </c>
      <c r="B376" s="44" t="s">
        <v>330</v>
      </c>
      <c r="C376" s="30">
        <v>31.4922</v>
      </c>
      <c r="D376" s="45">
        <f t="shared" ref="D376:D386" si="68">$E$6</f>
        <v>0</v>
      </c>
      <c r="E376" s="46">
        <f t="shared" ref="E376:E386" si="69">C376*D376</f>
        <v>0</v>
      </c>
      <c r="F376" s="47">
        <v>1</v>
      </c>
      <c r="G376" s="47">
        <v>10</v>
      </c>
      <c r="H376" s="48">
        <v>82647090071</v>
      </c>
    </row>
    <row r="377" spans="1:8" s="44" customFormat="1" x14ac:dyDescent="0.2">
      <c r="A377" s="44" t="s">
        <v>331</v>
      </c>
      <c r="B377" s="44" t="s">
        <v>332</v>
      </c>
      <c r="C377" s="30">
        <v>25.413</v>
      </c>
      <c r="D377" s="45">
        <f t="shared" si="68"/>
        <v>0</v>
      </c>
      <c r="E377" s="46">
        <f t="shared" si="69"/>
        <v>0</v>
      </c>
      <c r="F377" s="47">
        <v>1</v>
      </c>
      <c r="G377" s="47">
        <v>10</v>
      </c>
      <c r="H377" s="48">
        <v>82647090095</v>
      </c>
    </row>
    <row r="378" spans="1:8" s="44" customFormat="1" x14ac:dyDescent="0.2">
      <c r="A378" s="44" t="s">
        <v>333</v>
      </c>
      <c r="B378" s="44" t="s">
        <v>334</v>
      </c>
      <c r="C378" s="30">
        <v>28.405799999999999</v>
      </c>
      <c r="D378" s="45">
        <f t="shared" si="68"/>
        <v>0</v>
      </c>
      <c r="E378" s="46">
        <f t="shared" si="69"/>
        <v>0</v>
      </c>
      <c r="F378" s="47">
        <v>1</v>
      </c>
      <c r="G378" s="47">
        <v>10</v>
      </c>
      <c r="H378" s="48">
        <v>82647090118</v>
      </c>
    </row>
    <row r="379" spans="1:8" s="44" customFormat="1" x14ac:dyDescent="0.2">
      <c r="A379" s="44" t="s">
        <v>335</v>
      </c>
      <c r="B379" s="44" t="s">
        <v>336</v>
      </c>
      <c r="C379" s="30">
        <v>50.444400000000002</v>
      </c>
      <c r="D379" s="45">
        <f t="shared" si="68"/>
        <v>0</v>
      </c>
      <c r="E379" s="46">
        <f t="shared" si="69"/>
        <v>0</v>
      </c>
      <c r="F379" s="47">
        <v>1</v>
      </c>
      <c r="G379" s="47">
        <v>10</v>
      </c>
      <c r="H379" s="48">
        <v>82647090132</v>
      </c>
    </row>
    <row r="380" spans="1:8" s="44" customFormat="1" x14ac:dyDescent="0.2">
      <c r="A380" s="44" t="s">
        <v>337</v>
      </c>
      <c r="B380" s="44" t="s">
        <v>338</v>
      </c>
      <c r="C380" s="30">
        <v>79.307400000000001</v>
      </c>
      <c r="D380" s="45">
        <f t="shared" si="68"/>
        <v>0</v>
      </c>
      <c r="E380" s="46">
        <f t="shared" si="69"/>
        <v>0</v>
      </c>
      <c r="F380" s="47">
        <v>1</v>
      </c>
      <c r="G380" s="47">
        <v>10</v>
      </c>
      <c r="H380" s="48">
        <v>82647090156</v>
      </c>
    </row>
    <row r="381" spans="1:8" s="44" customFormat="1" x14ac:dyDescent="0.2">
      <c r="A381" s="44" t="s">
        <v>339</v>
      </c>
      <c r="B381" s="44" t="s">
        <v>340</v>
      </c>
      <c r="C381" s="30">
        <v>77.381700000000009</v>
      </c>
      <c r="D381" s="45">
        <f t="shared" si="68"/>
        <v>0</v>
      </c>
      <c r="E381" s="46">
        <f t="shared" si="69"/>
        <v>0</v>
      </c>
      <c r="F381" s="47">
        <v>1</v>
      </c>
      <c r="G381" s="47">
        <v>10</v>
      </c>
      <c r="H381" s="48">
        <v>82647090170</v>
      </c>
    </row>
    <row r="382" spans="1:8" s="44" customFormat="1" x14ac:dyDescent="0.2">
      <c r="A382" s="44" t="s">
        <v>341</v>
      </c>
      <c r="B382" s="44" t="s">
        <v>342</v>
      </c>
      <c r="C382" s="30">
        <v>92.341699999999989</v>
      </c>
      <c r="D382" s="45">
        <f t="shared" si="68"/>
        <v>0</v>
      </c>
      <c r="E382" s="46">
        <f t="shared" si="69"/>
        <v>0</v>
      </c>
      <c r="F382" s="47">
        <v>1</v>
      </c>
      <c r="G382" s="47">
        <v>1</v>
      </c>
      <c r="H382" s="48">
        <v>82647090613</v>
      </c>
    </row>
    <row r="383" spans="1:8" s="44" customFormat="1" x14ac:dyDescent="0.2">
      <c r="A383" s="44" t="s">
        <v>343</v>
      </c>
      <c r="B383" s="44" t="s">
        <v>344</v>
      </c>
      <c r="C383" s="30">
        <v>177.28900000000002</v>
      </c>
      <c r="D383" s="45">
        <f t="shared" si="68"/>
        <v>0</v>
      </c>
      <c r="E383" s="46">
        <f t="shared" si="69"/>
        <v>0</v>
      </c>
      <c r="F383" s="47">
        <v>1</v>
      </c>
      <c r="G383" s="47">
        <v>1</v>
      </c>
      <c r="H383" s="48">
        <v>82647090217</v>
      </c>
    </row>
    <row r="384" spans="1:8" s="44" customFormat="1" x14ac:dyDescent="0.2">
      <c r="A384" s="44" t="s">
        <v>345</v>
      </c>
      <c r="B384" s="44" t="s">
        <v>346</v>
      </c>
      <c r="C384" s="30">
        <v>205.452</v>
      </c>
      <c r="D384" s="45">
        <f t="shared" si="68"/>
        <v>0</v>
      </c>
      <c r="E384" s="46">
        <f t="shared" si="69"/>
        <v>0</v>
      </c>
      <c r="F384" s="47">
        <v>1</v>
      </c>
      <c r="G384" s="47">
        <v>1</v>
      </c>
      <c r="H384" s="48">
        <v>82647090231</v>
      </c>
    </row>
    <row r="385" spans="1:8" s="44" customFormat="1" x14ac:dyDescent="0.2">
      <c r="A385" s="44" t="s">
        <v>347</v>
      </c>
      <c r="B385" s="44" t="s">
        <v>348</v>
      </c>
      <c r="C385" s="30">
        <v>157.27000000000001</v>
      </c>
      <c r="D385" s="45">
        <f t="shared" si="68"/>
        <v>0</v>
      </c>
      <c r="E385" s="46">
        <f t="shared" si="69"/>
        <v>0</v>
      </c>
      <c r="F385" s="47">
        <v>1</v>
      </c>
      <c r="G385" s="47">
        <v>1</v>
      </c>
      <c r="H385" s="48">
        <v>82647090255</v>
      </c>
    </row>
    <row r="386" spans="1:8" s="44" customFormat="1" x14ac:dyDescent="0.2">
      <c r="A386" s="44" t="s">
        <v>349</v>
      </c>
      <c r="B386" s="44" t="s">
        <v>350</v>
      </c>
      <c r="C386" s="30">
        <v>216.93</v>
      </c>
      <c r="D386" s="45">
        <f t="shared" si="68"/>
        <v>0</v>
      </c>
      <c r="E386" s="46">
        <f t="shared" si="69"/>
        <v>0</v>
      </c>
      <c r="F386" s="47">
        <v>1</v>
      </c>
      <c r="G386" s="47">
        <v>1</v>
      </c>
      <c r="H386" s="48">
        <v>82647090279</v>
      </c>
    </row>
    <row r="387" spans="1:8" s="44" customFormat="1" x14ac:dyDescent="0.2">
      <c r="A387" s="49" t="s">
        <v>351</v>
      </c>
      <c r="B387" s="50"/>
      <c r="C387" s="30"/>
      <c r="D387" s="45" t="s">
        <v>746</v>
      </c>
      <c r="E387" s="46" t="s">
        <v>746</v>
      </c>
      <c r="F387" s="47"/>
      <c r="G387" s="47"/>
      <c r="H387" s="48"/>
    </row>
    <row r="388" spans="1:8" s="44" customFormat="1" x14ac:dyDescent="0.2">
      <c r="A388" s="44" t="s">
        <v>352</v>
      </c>
      <c r="B388" s="44" t="s">
        <v>353</v>
      </c>
      <c r="C388" s="30">
        <v>4.0583454281567493</v>
      </c>
      <c r="D388" s="45">
        <f t="shared" ref="D388:D397" si="70">$E$6</f>
        <v>0</v>
      </c>
      <c r="E388" s="46">
        <f t="shared" ref="E388:E397" si="71">C388*D388</f>
        <v>0</v>
      </c>
      <c r="F388" s="47">
        <v>1</v>
      </c>
      <c r="G388" s="47">
        <v>1</v>
      </c>
      <c r="H388" s="48">
        <v>82647090408</v>
      </c>
    </row>
    <row r="389" spans="1:8" s="44" customFormat="1" x14ac:dyDescent="0.2">
      <c r="A389" s="44" t="s">
        <v>354</v>
      </c>
      <c r="B389" s="44" t="s">
        <v>355</v>
      </c>
      <c r="C389" s="30">
        <v>4.9432584269662927</v>
      </c>
      <c r="D389" s="45">
        <f t="shared" si="70"/>
        <v>0</v>
      </c>
      <c r="E389" s="46">
        <f t="shared" si="71"/>
        <v>0</v>
      </c>
      <c r="F389" s="47">
        <v>1</v>
      </c>
      <c r="G389" s="47">
        <v>1</v>
      </c>
      <c r="H389" s="48">
        <v>82647090415</v>
      </c>
    </row>
    <row r="390" spans="1:8" s="44" customFormat="1" x14ac:dyDescent="0.2">
      <c r="A390" s="44" t="s">
        <v>356</v>
      </c>
      <c r="B390" s="44" t="s">
        <v>357</v>
      </c>
      <c r="C390" s="30">
        <v>6.3574833174451859</v>
      </c>
      <c r="D390" s="45">
        <f t="shared" si="70"/>
        <v>0</v>
      </c>
      <c r="E390" s="46">
        <f t="shared" si="71"/>
        <v>0</v>
      </c>
      <c r="F390" s="47">
        <v>1</v>
      </c>
      <c r="G390" s="47">
        <v>1</v>
      </c>
      <c r="H390" s="48">
        <v>82647090422</v>
      </c>
    </row>
    <row r="391" spans="1:8" s="44" customFormat="1" x14ac:dyDescent="0.2">
      <c r="A391" s="44" t="s">
        <v>358</v>
      </c>
      <c r="B391" s="44" t="s">
        <v>359</v>
      </c>
      <c r="C391" s="30">
        <v>9.9416152897657213</v>
      </c>
      <c r="D391" s="45">
        <f t="shared" si="70"/>
        <v>0</v>
      </c>
      <c r="E391" s="46">
        <f t="shared" si="71"/>
        <v>0</v>
      </c>
      <c r="F391" s="47">
        <v>1</v>
      </c>
      <c r="G391" s="47">
        <v>1</v>
      </c>
      <c r="H391" s="48">
        <v>82647090439</v>
      </c>
    </row>
    <row r="392" spans="1:8" s="44" customFormat="1" x14ac:dyDescent="0.2">
      <c r="A392" s="44" t="s">
        <v>360</v>
      </c>
      <c r="B392" s="44" t="s">
        <v>361</v>
      </c>
      <c r="C392" s="30">
        <v>11.402830188679246</v>
      </c>
      <c r="D392" s="45">
        <f t="shared" si="70"/>
        <v>0</v>
      </c>
      <c r="E392" s="46">
        <f t="shared" si="71"/>
        <v>0</v>
      </c>
      <c r="F392" s="47">
        <v>1</v>
      </c>
      <c r="G392" s="47">
        <v>1</v>
      </c>
      <c r="H392" s="48">
        <v>82647090446</v>
      </c>
    </row>
    <row r="393" spans="1:8" s="44" customFormat="1" x14ac:dyDescent="0.2">
      <c r="A393" s="44" t="s">
        <v>362</v>
      </c>
      <c r="B393" s="44" t="s">
        <v>363</v>
      </c>
      <c r="C393" s="30">
        <v>13.181716082659481</v>
      </c>
      <c r="D393" s="45">
        <f t="shared" si="70"/>
        <v>0</v>
      </c>
      <c r="E393" s="46">
        <f t="shared" si="71"/>
        <v>0</v>
      </c>
      <c r="F393" s="47">
        <v>1</v>
      </c>
      <c r="G393" s="47">
        <v>1</v>
      </c>
      <c r="H393" s="48">
        <v>82647090453</v>
      </c>
    </row>
    <row r="394" spans="1:8" s="44" customFormat="1" x14ac:dyDescent="0.2">
      <c r="A394" s="44" t="s">
        <v>364</v>
      </c>
      <c r="B394" s="44" t="s">
        <v>365</v>
      </c>
      <c r="C394" s="30">
        <v>19.167973421926909</v>
      </c>
      <c r="D394" s="45">
        <f t="shared" si="70"/>
        <v>0</v>
      </c>
      <c r="E394" s="46">
        <f t="shared" si="71"/>
        <v>0</v>
      </c>
      <c r="F394" s="47">
        <v>1</v>
      </c>
      <c r="G394" s="47">
        <v>1</v>
      </c>
      <c r="H394" s="48">
        <v>82647090460</v>
      </c>
    </row>
    <row r="395" spans="1:8" s="44" customFormat="1" x14ac:dyDescent="0.2">
      <c r="A395" s="44" t="s">
        <v>366</v>
      </c>
      <c r="B395" s="44" t="s">
        <v>367</v>
      </c>
      <c r="C395" s="30">
        <v>30.770537677393563</v>
      </c>
      <c r="D395" s="45">
        <f t="shared" si="70"/>
        <v>0</v>
      </c>
      <c r="E395" s="46">
        <f t="shared" si="71"/>
        <v>0</v>
      </c>
      <c r="F395" s="47">
        <v>1</v>
      </c>
      <c r="G395" s="47">
        <v>1</v>
      </c>
      <c r="H395" s="48">
        <v>82647090477</v>
      </c>
    </row>
    <row r="396" spans="1:8" s="44" customFormat="1" x14ac:dyDescent="0.2">
      <c r="A396" s="44" t="s">
        <v>368</v>
      </c>
      <c r="B396" s="44" t="s">
        <v>369</v>
      </c>
      <c r="C396" s="30">
        <v>40.483737307566322</v>
      </c>
      <c r="D396" s="45">
        <f t="shared" si="70"/>
        <v>0</v>
      </c>
      <c r="E396" s="46">
        <f t="shared" si="71"/>
        <v>0</v>
      </c>
      <c r="F396" s="47">
        <v>1</v>
      </c>
      <c r="G396" s="47">
        <v>1</v>
      </c>
      <c r="H396" s="48">
        <v>82647090484</v>
      </c>
    </row>
    <row r="397" spans="1:8" s="44" customFormat="1" x14ac:dyDescent="0.2">
      <c r="A397" s="44" t="s">
        <v>370</v>
      </c>
      <c r="B397" s="44" t="s">
        <v>371</v>
      </c>
      <c r="C397" s="30">
        <v>51.999900000000004</v>
      </c>
      <c r="D397" s="45">
        <f t="shared" si="70"/>
        <v>0</v>
      </c>
      <c r="E397" s="46">
        <f t="shared" si="71"/>
        <v>0</v>
      </c>
      <c r="F397" s="47">
        <v>1</v>
      </c>
      <c r="G397" s="47">
        <v>1</v>
      </c>
      <c r="H397" s="48">
        <v>82647090491</v>
      </c>
    </row>
    <row r="398" spans="1:8" s="44" customFormat="1" x14ac:dyDescent="0.2">
      <c r="A398" s="51" t="s">
        <v>372</v>
      </c>
      <c r="C398" s="30"/>
      <c r="D398" s="45" t="s">
        <v>746</v>
      </c>
      <c r="E398" s="46" t="s">
        <v>746</v>
      </c>
      <c r="F398" s="47"/>
      <c r="G398" s="47"/>
      <c r="H398" s="48"/>
    </row>
    <row r="399" spans="1:8" s="44" customFormat="1" x14ac:dyDescent="0.2">
      <c r="A399" s="44" t="s">
        <v>373</v>
      </c>
      <c r="B399" s="44" t="s">
        <v>374</v>
      </c>
      <c r="C399" s="30">
        <v>21.810599999999997</v>
      </c>
      <c r="D399" s="45">
        <f t="shared" ref="D399:D405" si="72">$E$6</f>
        <v>0</v>
      </c>
      <c r="E399" s="46">
        <f t="shared" ref="E399:E405" si="73">C399*D399</f>
        <v>0</v>
      </c>
      <c r="F399" s="47">
        <v>1</v>
      </c>
      <c r="G399" s="47">
        <v>10</v>
      </c>
      <c r="H399" s="48">
        <v>82647111400</v>
      </c>
    </row>
    <row r="400" spans="1:8" s="44" customFormat="1" x14ac:dyDescent="0.2">
      <c r="A400" s="44" t="s">
        <v>375</v>
      </c>
      <c r="B400" s="44" t="s">
        <v>376</v>
      </c>
      <c r="C400" s="30">
        <v>20.311199999999999</v>
      </c>
      <c r="D400" s="45">
        <f t="shared" si="72"/>
        <v>0</v>
      </c>
      <c r="E400" s="46">
        <f t="shared" si="73"/>
        <v>0</v>
      </c>
      <c r="F400" s="47">
        <v>1</v>
      </c>
      <c r="G400" s="47">
        <v>10</v>
      </c>
      <c r="H400" s="48">
        <v>82647111431</v>
      </c>
    </row>
    <row r="401" spans="1:8" s="44" customFormat="1" x14ac:dyDescent="0.2">
      <c r="A401" s="44" t="s">
        <v>377</v>
      </c>
      <c r="B401" s="44" t="s">
        <v>378</v>
      </c>
      <c r="C401" s="30">
        <v>29.999700000000001</v>
      </c>
      <c r="D401" s="45">
        <f t="shared" si="72"/>
        <v>0</v>
      </c>
      <c r="E401" s="46">
        <f t="shared" si="73"/>
        <v>0</v>
      </c>
      <c r="F401" s="47">
        <v>1</v>
      </c>
      <c r="G401" s="47">
        <v>10</v>
      </c>
      <c r="H401" s="48">
        <v>82647111462</v>
      </c>
    </row>
    <row r="402" spans="1:8" s="44" customFormat="1" x14ac:dyDescent="0.2">
      <c r="A402" s="44" t="s">
        <v>379</v>
      </c>
      <c r="B402" s="44" t="s">
        <v>380</v>
      </c>
      <c r="C402" s="30">
        <v>32.815199999999997</v>
      </c>
      <c r="D402" s="45">
        <f t="shared" si="72"/>
        <v>0</v>
      </c>
      <c r="E402" s="46">
        <f t="shared" si="73"/>
        <v>0</v>
      </c>
      <c r="F402" s="47">
        <v>1</v>
      </c>
      <c r="G402" s="47">
        <v>10</v>
      </c>
      <c r="H402" s="48">
        <v>82647111516</v>
      </c>
    </row>
    <row r="403" spans="1:8" s="44" customFormat="1" x14ac:dyDescent="0.2">
      <c r="A403" s="44" t="s">
        <v>381</v>
      </c>
      <c r="B403" s="44" t="s">
        <v>382</v>
      </c>
      <c r="C403" s="30">
        <v>58.019100000000002</v>
      </c>
      <c r="D403" s="45">
        <f t="shared" si="72"/>
        <v>0</v>
      </c>
      <c r="E403" s="46">
        <f t="shared" si="73"/>
        <v>0</v>
      </c>
      <c r="F403" s="47">
        <v>1</v>
      </c>
      <c r="G403" s="47">
        <v>10</v>
      </c>
      <c r="H403" s="48">
        <v>82647111578</v>
      </c>
    </row>
    <row r="404" spans="1:8" s="44" customFormat="1" x14ac:dyDescent="0.2">
      <c r="A404" s="44" t="s">
        <v>383</v>
      </c>
      <c r="B404" s="44" t="s">
        <v>384</v>
      </c>
      <c r="C404" s="30">
        <v>64.513500000000008</v>
      </c>
      <c r="D404" s="45">
        <f t="shared" si="72"/>
        <v>0</v>
      </c>
      <c r="E404" s="46">
        <f t="shared" si="73"/>
        <v>0</v>
      </c>
      <c r="F404" s="47">
        <v>1</v>
      </c>
      <c r="G404" s="47">
        <v>10</v>
      </c>
      <c r="H404" s="48">
        <v>82647111622</v>
      </c>
    </row>
    <row r="405" spans="1:8" s="44" customFormat="1" x14ac:dyDescent="0.2">
      <c r="A405" s="44" t="s">
        <v>385</v>
      </c>
      <c r="B405" s="44" t="s">
        <v>386</v>
      </c>
      <c r="C405" s="30">
        <v>75.461399999999998</v>
      </c>
      <c r="D405" s="45">
        <f t="shared" si="72"/>
        <v>0</v>
      </c>
      <c r="E405" s="46">
        <f t="shared" si="73"/>
        <v>0</v>
      </c>
      <c r="F405" s="47">
        <v>1</v>
      </c>
      <c r="G405" s="47">
        <v>1</v>
      </c>
      <c r="H405" s="48">
        <v>82647111639</v>
      </c>
    </row>
    <row r="406" spans="1:8" s="44" customFormat="1" x14ac:dyDescent="0.2">
      <c r="A406" s="51" t="s">
        <v>387</v>
      </c>
      <c r="C406" s="30"/>
      <c r="D406" s="45" t="s">
        <v>746</v>
      </c>
      <c r="E406" s="46" t="s">
        <v>746</v>
      </c>
      <c r="F406" s="47"/>
      <c r="G406" s="47"/>
      <c r="H406" s="48"/>
    </row>
    <row r="407" spans="1:8" s="44" customFormat="1" x14ac:dyDescent="0.2">
      <c r="A407" s="44" t="s">
        <v>388</v>
      </c>
      <c r="B407" s="44" t="s">
        <v>389</v>
      </c>
      <c r="C407" s="30">
        <v>7.3087349397590353</v>
      </c>
      <c r="D407" s="45">
        <f t="shared" ref="D407:D415" si="74">$E$6</f>
        <v>0</v>
      </c>
      <c r="E407" s="46">
        <f t="shared" ref="E407:E415" si="75">C407*D407</f>
        <v>0</v>
      </c>
      <c r="F407" s="47">
        <v>1</v>
      </c>
      <c r="G407" s="47">
        <v>1</v>
      </c>
      <c r="H407" s="48">
        <v>82647112605</v>
      </c>
    </row>
    <row r="408" spans="1:8" s="44" customFormat="1" x14ac:dyDescent="0.2">
      <c r="A408" s="44" t="s">
        <v>390</v>
      </c>
      <c r="B408" s="44" t="s">
        <v>391</v>
      </c>
      <c r="C408" s="30">
        <v>8.9666129032258048</v>
      </c>
      <c r="D408" s="45">
        <f t="shared" si="74"/>
        <v>0</v>
      </c>
      <c r="E408" s="46">
        <f t="shared" si="75"/>
        <v>0</v>
      </c>
      <c r="F408" s="47">
        <v>1</v>
      </c>
      <c r="G408" s="47">
        <v>1</v>
      </c>
      <c r="H408" s="48">
        <v>82647112629</v>
      </c>
    </row>
    <row r="409" spans="1:8" s="44" customFormat="1" x14ac:dyDescent="0.2">
      <c r="A409" s="44" t="s">
        <v>392</v>
      </c>
      <c r="B409" s="44" t="s">
        <v>393</v>
      </c>
      <c r="C409" s="30">
        <v>10.404503216583274</v>
      </c>
      <c r="D409" s="45">
        <f t="shared" si="74"/>
        <v>0</v>
      </c>
      <c r="E409" s="46">
        <f t="shared" si="75"/>
        <v>0</v>
      </c>
      <c r="F409" s="47">
        <v>1</v>
      </c>
      <c r="G409" s="47">
        <v>1</v>
      </c>
      <c r="H409" s="48">
        <v>82647112643</v>
      </c>
    </row>
    <row r="410" spans="1:8" s="44" customFormat="1" x14ac:dyDescent="0.2">
      <c r="A410" s="44" t="s">
        <v>394</v>
      </c>
      <c r="B410" s="44" t="s">
        <v>395</v>
      </c>
      <c r="C410" s="30">
        <v>14.517766497461929</v>
      </c>
      <c r="D410" s="45">
        <f t="shared" si="74"/>
        <v>0</v>
      </c>
      <c r="E410" s="46">
        <f t="shared" si="75"/>
        <v>0</v>
      </c>
      <c r="F410" s="47">
        <v>1</v>
      </c>
      <c r="G410" s="47">
        <v>1</v>
      </c>
      <c r="H410" s="48">
        <v>82647112667</v>
      </c>
    </row>
    <row r="411" spans="1:8" s="44" customFormat="1" x14ac:dyDescent="0.2">
      <c r="A411" s="44" t="s">
        <v>396</v>
      </c>
      <c r="B411" s="44" t="s">
        <v>397</v>
      </c>
      <c r="C411" s="30">
        <v>18.597076023391814</v>
      </c>
      <c r="D411" s="45">
        <f t="shared" si="74"/>
        <v>0</v>
      </c>
      <c r="E411" s="46">
        <f t="shared" si="75"/>
        <v>0</v>
      </c>
      <c r="F411" s="47">
        <v>1</v>
      </c>
      <c r="G411" s="47">
        <v>1</v>
      </c>
      <c r="H411" s="48">
        <v>82647112704</v>
      </c>
    </row>
    <row r="412" spans="1:8" s="44" customFormat="1" x14ac:dyDescent="0.2">
      <c r="A412" s="44" t="s">
        <v>398</v>
      </c>
      <c r="B412" s="44" t="s">
        <v>399</v>
      </c>
      <c r="C412" s="30">
        <v>21.316981132075469</v>
      </c>
      <c r="D412" s="45">
        <f t="shared" si="74"/>
        <v>0</v>
      </c>
      <c r="E412" s="46">
        <f t="shared" si="75"/>
        <v>0</v>
      </c>
      <c r="F412" s="47">
        <v>1</v>
      </c>
      <c r="G412" s="47">
        <v>1</v>
      </c>
      <c r="H412" s="48">
        <v>82647112711</v>
      </c>
    </row>
    <row r="413" spans="1:8" s="44" customFormat="1" x14ac:dyDescent="0.2">
      <c r="A413" s="44" t="s">
        <v>400</v>
      </c>
      <c r="B413" s="44" t="s">
        <v>401</v>
      </c>
      <c r="C413" s="30">
        <v>29.332325694783034</v>
      </c>
      <c r="D413" s="45">
        <f t="shared" si="74"/>
        <v>0</v>
      </c>
      <c r="E413" s="46">
        <f t="shared" si="75"/>
        <v>0</v>
      </c>
      <c r="F413" s="47">
        <v>1</v>
      </c>
      <c r="G413" s="47">
        <v>1</v>
      </c>
      <c r="H413" s="48">
        <v>82647112766</v>
      </c>
    </row>
    <row r="414" spans="1:8" s="44" customFormat="1" x14ac:dyDescent="0.2">
      <c r="A414" s="44" t="s">
        <v>402</v>
      </c>
      <c r="B414" s="44" t="s">
        <v>403</v>
      </c>
      <c r="C414" s="30">
        <v>46.124746621621625</v>
      </c>
      <c r="D414" s="45">
        <f t="shared" si="74"/>
        <v>0</v>
      </c>
      <c r="E414" s="46">
        <f t="shared" si="75"/>
        <v>0</v>
      </c>
      <c r="F414" s="47">
        <v>1</v>
      </c>
      <c r="G414" s="47">
        <v>1</v>
      </c>
      <c r="H414" s="48">
        <v>82647112773</v>
      </c>
    </row>
    <row r="415" spans="1:8" s="44" customFormat="1" x14ac:dyDescent="0.2">
      <c r="A415" s="44" t="s">
        <v>404</v>
      </c>
      <c r="B415" s="44" t="s">
        <v>405</v>
      </c>
      <c r="C415" s="30">
        <v>57.695193075898807</v>
      </c>
      <c r="D415" s="45">
        <f t="shared" si="74"/>
        <v>0</v>
      </c>
      <c r="E415" s="46">
        <f t="shared" si="75"/>
        <v>0</v>
      </c>
      <c r="F415" s="47">
        <v>1</v>
      </c>
      <c r="G415" s="47">
        <v>1</v>
      </c>
      <c r="H415" s="48">
        <v>82647112810</v>
      </c>
    </row>
    <row r="416" spans="1:8" s="44" customFormat="1" x14ac:dyDescent="0.2">
      <c r="A416" s="51" t="s">
        <v>406</v>
      </c>
      <c r="C416" s="30"/>
      <c r="D416" s="45" t="s">
        <v>746</v>
      </c>
      <c r="E416" s="46" t="s">
        <v>746</v>
      </c>
      <c r="F416" s="47"/>
      <c r="G416" s="47"/>
      <c r="H416" s="48"/>
    </row>
    <row r="417" spans="1:8" s="44" customFormat="1" x14ac:dyDescent="0.2">
      <c r="A417" s="44" t="s">
        <v>407</v>
      </c>
      <c r="B417" s="44" t="s">
        <v>408</v>
      </c>
      <c r="C417" s="30">
        <v>28.496100000000002</v>
      </c>
      <c r="D417" s="45">
        <f t="shared" ref="D417:D427" si="76">$E$6</f>
        <v>0</v>
      </c>
      <c r="E417" s="46">
        <f t="shared" ref="E417:E427" si="77">C417*D417</f>
        <v>0</v>
      </c>
      <c r="F417" s="47">
        <v>1</v>
      </c>
      <c r="G417" s="47">
        <v>20</v>
      </c>
      <c r="H417" s="48">
        <v>82647089952</v>
      </c>
    </row>
    <row r="418" spans="1:8" s="44" customFormat="1" x14ac:dyDescent="0.2">
      <c r="A418" s="44" t="s">
        <v>409</v>
      </c>
      <c r="B418" s="44" t="s">
        <v>410</v>
      </c>
      <c r="C418" s="30">
        <v>28.973400000000002</v>
      </c>
      <c r="D418" s="45">
        <f t="shared" si="76"/>
        <v>0</v>
      </c>
      <c r="E418" s="46">
        <f t="shared" si="77"/>
        <v>0</v>
      </c>
      <c r="F418" s="47">
        <v>1</v>
      </c>
      <c r="G418" s="47">
        <v>20</v>
      </c>
      <c r="H418" s="48">
        <v>82647089969</v>
      </c>
    </row>
    <row r="419" spans="1:8" s="44" customFormat="1" x14ac:dyDescent="0.2">
      <c r="A419" s="44" t="s">
        <v>411</v>
      </c>
      <c r="B419" s="44" t="s">
        <v>412</v>
      </c>
      <c r="C419" s="30">
        <v>29.237500000000001</v>
      </c>
      <c r="D419" s="45">
        <f t="shared" si="76"/>
        <v>0</v>
      </c>
      <c r="E419" s="46">
        <f t="shared" si="77"/>
        <v>0</v>
      </c>
      <c r="F419" s="47">
        <v>1</v>
      </c>
      <c r="G419" s="47">
        <v>20</v>
      </c>
      <c r="H419" s="48">
        <v>82647089976</v>
      </c>
    </row>
    <row r="420" spans="1:8" s="44" customFormat="1" x14ac:dyDescent="0.2">
      <c r="A420" s="44" t="s">
        <v>413</v>
      </c>
      <c r="B420" s="44" t="s">
        <v>414</v>
      </c>
      <c r="C420" s="30">
        <v>55.767599999999995</v>
      </c>
      <c r="D420" s="45">
        <f t="shared" si="76"/>
        <v>0</v>
      </c>
      <c r="E420" s="46">
        <f t="shared" si="77"/>
        <v>0</v>
      </c>
      <c r="F420" s="47">
        <v>1</v>
      </c>
      <c r="G420" s="47">
        <v>10</v>
      </c>
      <c r="H420" s="48">
        <v>82647089983</v>
      </c>
    </row>
    <row r="421" spans="1:8" s="44" customFormat="1" x14ac:dyDescent="0.2">
      <c r="A421" s="44" t="s">
        <v>415</v>
      </c>
      <c r="B421" s="44" t="s">
        <v>416</v>
      </c>
      <c r="C421" s="30">
        <v>84.193699999999993</v>
      </c>
      <c r="D421" s="45">
        <f t="shared" si="76"/>
        <v>0</v>
      </c>
      <c r="E421" s="46">
        <f t="shared" si="77"/>
        <v>0</v>
      </c>
      <c r="F421" s="47">
        <v>1</v>
      </c>
      <c r="G421" s="47">
        <v>10</v>
      </c>
      <c r="H421" s="48">
        <v>82647089990</v>
      </c>
    </row>
    <row r="422" spans="1:8" s="44" customFormat="1" x14ac:dyDescent="0.2">
      <c r="A422" s="44" t="s">
        <v>417</v>
      </c>
      <c r="B422" s="44" t="s">
        <v>418</v>
      </c>
      <c r="C422" s="30">
        <v>82.944000000000003</v>
      </c>
      <c r="D422" s="45">
        <f t="shared" si="76"/>
        <v>0</v>
      </c>
      <c r="E422" s="46">
        <f t="shared" si="77"/>
        <v>0</v>
      </c>
      <c r="F422" s="47">
        <v>1</v>
      </c>
      <c r="G422" s="47">
        <v>10</v>
      </c>
      <c r="H422" s="48">
        <v>82647090002</v>
      </c>
    </row>
    <row r="423" spans="1:8" s="44" customFormat="1" x14ac:dyDescent="0.2">
      <c r="A423" s="44" t="s">
        <v>419</v>
      </c>
      <c r="B423" s="44" t="s">
        <v>420</v>
      </c>
      <c r="C423" s="30">
        <v>107.85599999999999</v>
      </c>
      <c r="D423" s="45">
        <f t="shared" si="76"/>
        <v>0</v>
      </c>
      <c r="E423" s="46">
        <f t="shared" si="77"/>
        <v>0</v>
      </c>
      <c r="F423" s="47">
        <v>1</v>
      </c>
      <c r="G423" s="47">
        <v>10</v>
      </c>
      <c r="H423" s="48">
        <v>82647090019</v>
      </c>
    </row>
    <row r="424" spans="1:8" s="44" customFormat="1" x14ac:dyDescent="0.2">
      <c r="A424" s="44" t="s">
        <v>421</v>
      </c>
      <c r="B424" s="44" t="s">
        <v>422</v>
      </c>
      <c r="C424" s="30">
        <v>216.68879999999999</v>
      </c>
      <c r="D424" s="45">
        <f t="shared" si="76"/>
        <v>0</v>
      </c>
      <c r="E424" s="46">
        <f t="shared" si="77"/>
        <v>0</v>
      </c>
      <c r="F424" s="47">
        <v>1</v>
      </c>
      <c r="G424" s="47">
        <v>1</v>
      </c>
      <c r="H424" s="48">
        <v>82647090026</v>
      </c>
    </row>
    <row r="425" spans="1:8" s="44" customFormat="1" x14ac:dyDescent="0.2">
      <c r="A425" s="44" t="s">
        <v>423</v>
      </c>
      <c r="B425" s="44" t="s">
        <v>424</v>
      </c>
      <c r="C425" s="30">
        <v>167.30670000000001</v>
      </c>
      <c r="D425" s="45">
        <f t="shared" si="76"/>
        <v>0</v>
      </c>
      <c r="E425" s="46">
        <f t="shared" si="77"/>
        <v>0</v>
      </c>
      <c r="F425" s="47">
        <v>1</v>
      </c>
      <c r="G425" s="47">
        <v>1</v>
      </c>
      <c r="H425" s="48">
        <v>82647090033</v>
      </c>
    </row>
    <row r="426" spans="1:8" s="44" customFormat="1" x14ac:dyDescent="0.2">
      <c r="A426" s="44" t="s">
        <v>425</v>
      </c>
      <c r="B426" s="44" t="s">
        <v>426</v>
      </c>
      <c r="C426" s="30">
        <v>168.77</v>
      </c>
      <c r="D426" s="45">
        <f t="shared" si="76"/>
        <v>0</v>
      </c>
      <c r="E426" s="46">
        <f t="shared" si="77"/>
        <v>0</v>
      </c>
      <c r="F426" s="47">
        <v>1</v>
      </c>
      <c r="G426" s="47">
        <v>1</v>
      </c>
      <c r="H426" s="48">
        <v>82647090040</v>
      </c>
    </row>
    <row r="427" spans="1:8" s="44" customFormat="1" x14ac:dyDescent="0.2">
      <c r="A427" s="44" t="s">
        <v>427</v>
      </c>
      <c r="B427" s="44" t="s">
        <v>428</v>
      </c>
      <c r="C427" s="30">
        <v>235.97</v>
      </c>
      <c r="D427" s="45">
        <f t="shared" si="76"/>
        <v>0</v>
      </c>
      <c r="E427" s="46">
        <f t="shared" si="77"/>
        <v>0</v>
      </c>
      <c r="F427" s="47">
        <v>1</v>
      </c>
      <c r="G427" s="47">
        <v>1</v>
      </c>
      <c r="H427" s="48">
        <v>82647090057</v>
      </c>
    </row>
    <row r="428" spans="1:8" s="44" customFormat="1" x14ac:dyDescent="0.2">
      <c r="A428" s="49" t="s">
        <v>429</v>
      </c>
      <c r="B428" s="50"/>
      <c r="C428" s="30"/>
      <c r="D428" s="45" t="s">
        <v>746</v>
      </c>
      <c r="E428" s="46" t="s">
        <v>746</v>
      </c>
      <c r="F428" s="47"/>
      <c r="G428" s="47"/>
      <c r="H428" s="48"/>
    </row>
    <row r="429" spans="1:8" s="44" customFormat="1" x14ac:dyDescent="0.2">
      <c r="A429" s="44" t="s">
        <v>430</v>
      </c>
      <c r="B429" s="44" t="s">
        <v>431</v>
      </c>
      <c r="C429" s="30">
        <v>4.5417452830188685</v>
      </c>
      <c r="D429" s="45">
        <f t="shared" ref="D429:D437" si="78">$E$6</f>
        <v>0</v>
      </c>
      <c r="E429" s="46">
        <f t="shared" ref="E429:E437" si="79">C429*D429</f>
        <v>0</v>
      </c>
      <c r="F429" s="47">
        <v>1</v>
      </c>
      <c r="G429" s="47">
        <v>1</v>
      </c>
      <c r="H429" s="48">
        <v>82647090286</v>
      </c>
    </row>
    <row r="430" spans="1:8" s="44" customFormat="1" x14ac:dyDescent="0.2">
      <c r="A430" s="44" t="s">
        <v>432</v>
      </c>
      <c r="B430" s="44" t="s">
        <v>433</v>
      </c>
      <c r="C430" s="30">
        <v>4.9259259259259256</v>
      </c>
      <c r="D430" s="45">
        <f t="shared" si="78"/>
        <v>0</v>
      </c>
      <c r="E430" s="46">
        <f t="shared" si="79"/>
        <v>0</v>
      </c>
      <c r="F430" s="47">
        <v>1</v>
      </c>
      <c r="G430" s="47">
        <v>1</v>
      </c>
      <c r="H430" s="48">
        <v>82647090293</v>
      </c>
    </row>
    <row r="431" spans="1:8" s="44" customFormat="1" x14ac:dyDescent="0.2">
      <c r="A431" s="44" t="s">
        <v>434</v>
      </c>
      <c r="B431" s="44" t="s">
        <v>435</v>
      </c>
      <c r="C431" s="30">
        <v>5.8407079646017701</v>
      </c>
      <c r="D431" s="45">
        <f t="shared" si="78"/>
        <v>0</v>
      </c>
      <c r="E431" s="46">
        <f t="shared" si="79"/>
        <v>0</v>
      </c>
      <c r="F431" s="47">
        <v>1</v>
      </c>
      <c r="G431" s="47">
        <v>1</v>
      </c>
      <c r="H431" s="48">
        <v>82647090309</v>
      </c>
    </row>
    <row r="432" spans="1:8" s="44" customFormat="1" x14ac:dyDescent="0.2">
      <c r="A432" s="44" t="s">
        <v>436</v>
      </c>
      <c r="B432" s="44" t="s">
        <v>437</v>
      </c>
      <c r="C432" s="30">
        <v>10.162371615312793</v>
      </c>
      <c r="D432" s="45">
        <f t="shared" si="78"/>
        <v>0</v>
      </c>
      <c r="E432" s="46">
        <f t="shared" si="79"/>
        <v>0</v>
      </c>
      <c r="F432" s="47">
        <v>1</v>
      </c>
      <c r="G432" s="47">
        <v>1</v>
      </c>
      <c r="H432" s="48">
        <v>82647090316</v>
      </c>
    </row>
    <row r="433" spans="1:8" s="44" customFormat="1" x14ac:dyDescent="0.2">
      <c r="A433" s="44" t="s">
        <v>438</v>
      </c>
      <c r="B433" s="44" t="s">
        <v>439</v>
      </c>
      <c r="C433" s="30">
        <v>10.789877300613497</v>
      </c>
      <c r="D433" s="45">
        <f t="shared" si="78"/>
        <v>0</v>
      </c>
      <c r="E433" s="46">
        <f t="shared" si="79"/>
        <v>0</v>
      </c>
      <c r="F433" s="47">
        <v>1</v>
      </c>
      <c r="G433" s="47">
        <v>1</v>
      </c>
      <c r="H433" s="48">
        <v>82647090323</v>
      </c>
    </row>
    <row r="434" spans="1:8" s="44" customFormat="1" x14ac:dyDescent="0.2">
      <c r="A434" s="44" t="s">
        <v>440</v>
      </c>
      <c r="B434" s="44" t="s">
        <v>441</v>
      </c>
      <c r="C434" s="30">
        <v>13.341861898890256</v>
      </c>
      <c r="D434" s="45">
        <f t="shared" si="78"/>
        <v>0</v>
      </c>
      <c r="E434" s="46">
        <f t="shared" si="79"/>
        <v>0</v>
      </c>
      <c r="F434" s="47">
        <v>1</v>
      </c>
      <c r="G434" s="47">
        <v>1</v>
      </c>
      <c r="H434" s="48">
        <v>82647090330</v>
      </c>
    </row>
    <row r="435" spans="1:8" s="44" customFormat="1" x14ac:dyDescent="0.2">
      <c r="A435" s="44" t="s">
        <v>442</v>
      </c>
      <c r="B435" s="44" t="s">
        <v>443</v>
      </c>
      <c r="C435" s="30">
        <v>22.051891012606749</v>
      </c>
      <c r="D435" s="45">
        <f t="shared" si="78"/>
        <v>0</v>
      </c>
      <c r="E435" s="46">
        <f t="shared" si="79"/>
        <v>0</v>
      </c>
      <c r="F435" s="47">
        <v>1</v>
      </c>
      <c r="G435" s="47">
        <v>1</v>
      </c>
      <c r="H435" s="48">
        <v>82647090347</v>
      </c>
    </row>
    <row r="436" spans="1:8" s="44" customFormat="1" x14ac:dyDescent="0.2">
      <c r="A436" s="44" t="s">
        <v>444</v>
      </c>
      <c r="B436" s="44" t="s">
        <v>445</v>
      </c>
      <c r="C436" s="30">
        <v>31.583647798742135</v>
      </c>
      <c r="D436" s="45">
        <f t="shared" si="78"/>
        <v>0</v>
      </c>
      <c r="E436" s="46">
        <f t="shared" si="79"/>
        <v>0</v>
      </c>
      <c r="F436" s="47">
        <v>1</v>
      </c>
      <c r="G436" s="47">
        <v>1</v>
      </c>
      <c r="H436" s="48">
        <v>82647090354</v>
      </c>
    </row>
    <row r="437" spans="1:8" s="44" customFormat="1" x14ac:dyDescent="0.2">
      <c r="A437" s="44" t="s">
        <v>446</v>
      </c>
      <c r="B437" s="44" t="s">
        <v>447</v>
      </c>
      <c r="C437" s="30">
        <v>42.937887615109943</v>
      </c>
      <c r="D437" s="45">
        <f t="shared" si="78"/>
        <v>0</v>
      </c>
      <c r="E437" s="46">
        <f t="shared" si="79"/>
        <v>0</v>
      </c>
      <c r="F437" s="47">
        <v>1</v>
      </c>
      <c r="G437" s="47">
        <v>1</v>
      </c>
      <c r="H437" s="48">
        <v>82647090378</v>
      </c>
    </row>
    <row r="438" spans="1:8" s="44" customFormat="1" x14ac:dyDescent="0.2">
      <c r="A438" s="51" t="s">
        <v>448</v>
      </c>
      <c r="C438" s="30"/>
      <c r="D438" s="45" t="s">
        <v>746</v>
      </c>
      <c r="E438" s="46" t="s">
        <v>746</v>
      </c>
      <c r="F438" s="47"/>
      <c r="G438" s="47"/>
      <c r="H438" s="48"/>
    </row>
    <row r="439" spans="1:8" s="44" customFormat="1" x14ac:dyDescent="0.2">
      <c r="A439" s="44" t="s">
        <v>449</v>
      </c>
      <c r="B439" s="44" t="s">
        <v>450</v>
      </c>
      <c r="C439" s="30">
        <v>28.979999999999997</v>
      </c>
      <c r="D439" s="45">
        <f t="shared" ref="D439:D445" si="80">$E$6</f>
        <v>0</v>
      </c>
      <c r="E439" s="46">
        <f t="shared" ref="E439:E445" si="81">C439*D439</f>
        <v>0</v>
      </c>
      <c r="F439" s="47">
        <v>1</v>
      </c>
      <c r="G439" s="47">
        <v>10</v>
      </c>
      <c r="H439" s="48">
        <v>82647111707</v>
      </c>
    </row>
    <row r="440" spans="1:8" s="44" customFormat="1" x14ac:dyDescent="0.2">
      <c r="A440" s="44" t="s">
        <v>451</v>
      </c>
      <c r="B440" s="44" t="s">
        <v>452</v>
      </c>
      <c r="C440" s="30">
        <v>50.282400000000003</v>
      </c>
      <c r="D440" s="45">
        <f t="shared" si="80"/>
        <v>0</v>
      </c>
      <c r="E440" s="46">
        <f t="shared" si="81"/>
        <v>0</v>
      </c>
      <c r="F440" s="47">
        <v>1</v>
      </c>
      <c r="G440" s="47">
        <v>10</v>
      </c>
      <c r="H440" s="48">
        <v>82647111738</v>
      </c>
    </row>
    <row r="441" spans="1:8" s="44" customFormat="1" x14ac:dyDescent="0.2">
      <c r="A441" s="44" t="s">
        <v>453</v>
      </c>
      <c r="B441" s="44" t="s">
        <v>454</v>
      </c>
      <c r="C441" s="30">
        <v>53.682600000000008</v>
      </c>
      <c r="D441" s="45">
        <f t="shared" si="80"/>
        <v>0</v>
      </c>
      <c r="E441" s="46">
        <f t="shared" si="81"/>
        <v>0</v>
      </c>
      <c r="F441" s="47">
        <v>1</v>
      </c>
      <c r="G441" s="47">
        <v>10</v>
      </c>
      <c r="H441" s="48">
        <v>82647111745</v>
      </c>
    </row>
    <row r="442" spans="1:8" s="44" customFormat="1" x14ac:dyDescent="0.2">
      <c r="A442" s="44" t="s">
        <v>455</v>
      </c>
      <c r="B442" s="44" t="s">
        <v>456</v>
      </c>
      <c r="C442" s="30">
        <v>62.895799999999987</v>
      </c>
      <c r="D442" s="45">
        <f t="shared" si="80"/>
        <v>0</v>
      </c>
      <c r="E442" s="46">
        <f t="shared" si="81"/>
        <v>0</v>
      </c>
      <c r="F442" s="47">
        <v>1</v>
      </c>
      <c r="G442" s="47">
        <v>10</v>
      </c>
      <c r="H442" s="48">
        <v>82647111783</v>
      </c>
    </row>
    <row r="443" spans="1:8" s="44" customFormat="1" x14ac:dyDescent="0.2">
      <c r="A443" s="44" t="s">
        <v>457</v>
      </c>
      <c r="B443" s="44" t="s">
        <v>458</v>
      </c>
      <c r="C443" s="30">
        <v>59.623000000000005</v>
      </c>
      <c r="D443" s="45">
        <f t="shared" si="80"/>
        <v>0</v>
      </c>
      <c r="E443" s="46">
        <f t="shared" si="81"/>
        <v>0</v>
      </c>
      <c r="F443" s="47">
        <v>1</v>
      </c>
      <c r="G443" s="47">
        <v>10</v>
      </c>
      <c r="H443" s="48">
        <v>82647111813</v>
      </c>
    </row>
    <row r="444" spans="1:8" s="44" customFormat="1" x14ac:dyDescent="0.2">
      <c r="A444" s="44" t="s">
        <v>459</v>
      </c>
      <c r="B444" s="44" t="s">
        <v>460</v>
      </c>
      <c r="C444" s="30">
        <v>92.81819999999999</v>
      </c>
      <c r="D444" s="45">
        <f t="shared" si="80"/>
        <v>0</v>
      </c>
      <c r="E444" s="46">
        <f t="shared" si="81"/>
        <v>0</v>
      </c>
      <c r="F444" s="47">
        <v>1</v>
      </c>
      <c r="G444" s="47">
        <v>10</v>
      </c>
      <c r="H444" s="48">
        <v>82647111851</v>
      </c>
    </row>
    <row r="445" spans="1:8" s="44" customFormat="1" x14ac:dyDescent="0.2">
      <c r="A445" s="44" t="s">
        <v>461</v>
      </c>
      <c r="B445" s="44" t="s">
        <v>462</v>
      </c>
      <c r="C445" s="30">
        <v>156.10139999999998</v>
      </c>
      <c r="D445" s="45">
        <f t="shared" si="80"/>
        <v>0</v>
      </c>
      <c r="E445" s="46">
        <f t="shared" si="81"/>
        <v>0</v>
      </c>
      <c r="F445" s="47">
        <v>1</v>
      </c>
      <c r="G445" s="47">
        <v>1</v>
      </c>
      <c r="H445" s="48">
        <v>82647111882</v>
      </c>
    </row>
    <row r="446" spans="1:8" s="44" customFormat="1" x14ac:dyDescent="0.2">
      <c r="A446" s="51" t="s">
        <v>463</v>
      </c>
      <c r="C446" s="30"/>
      <c r="D446" s="45" t="s">
        <v>746</v>
      </c>
      <c r="E446" s="46" t="s">
        <v>746</v>
      </c>
      <c r="F446" s="47"/>
      <c r="G446" s="47"/>
      <c r="H446" s="48"/>
    </row>
    <row r="447" spans="1:8" s="44" customFormat="1" x14ac:dyDescent="0.2">
      <c r="A447" s="44" t="s">
        <v>464</v>
      </c>
      <c r="B447" s="44" t="s">
        <v>465</v>
      </c>
      <c r="C447" s="30">
        <v>4.4132530120481928</v>
      </c>
      <c r="D447" s="45">
        <f t="shared" ref="D447:D453" si="82">$E$6</f>
        <v>0</v>
      </c>
      <c r="E447" s="46">
        <f t="shared" ref="E447:E453" si="83">C447*D447</f>
        <v>0</v>
      </c>
      <c r="F447" s="47">
        <v>1</v>
      </c>
      <c r="G447" s="47">
        <v>1</v>
      </c>
      <c r="H447" s="48">
        <v>82647112827</v>
      </c>
    </row>
    <row r="448" spans="1:8" s="44" customFormat="1" x14ac:dyDescent="0.2">
      <c r="A448" s="44" t="s">
        <v>466</v>
      </c>
      <c r="B448" s="44" t="s">
        <v>467</v>
      </c>
      <c r="C448" s="30">
        <v>5.8277286135693211</v>
      </c>
      <c r="D448" s="45">
        <f t="shared" si="82"/>
        <v>0</v>
      </c>
      <c r="E448" s="46">
        <f t="shared" si="83"/>
        <v>0</v>
      </c>
      <c r="F448" s="47">
        <v>1</v>
      </c>
      <c r="G448" s="47">
        <v>1</v>
      </c>
      <c r="H448" s="48">
        <v>82647112889</v>
      </c>
    </row>
    <row r="449" spans="1:8" s="44" customFormat="1" x14ac:dyDescent="0.2">
      <c r="A449" s="44" t="s">
        <v>468</v>
      </c>
      <c r="B449" s="44" t="s">
        <v>469</v>
      </c>
      <c r="C449" s="30">
        <v>7.5968561064087075</v>
      </c>
      <c r="D449" s="45">
        <f t="shared" si="82"/>
        <v>0</v>
      </c>
      <c r="E449" s="46">
        <f t="shared" si="83"/>
        <v>0</v>
      </c>
      <c r="F449" s="47">
        <v>1</v>
      </c>
      <c r="G449" s="47">
        <v>1</v>
      </c>
      <c r="H449" s="48">
        <v>82647112988</v>
      </c>
    </row>
    <row r="450" spans="1:8" s="44" customFormat="1" x14ac:dyDescent="0.2">
      <c r="A450" s="44" t="s">
        <v>470</v>
      </c>
      <c r="B450" s="44" t="s">
        <v>471</v>
      </c>
      <c r="C450" s="30">
        <v>10.407096774193549</v>
      </c>
      <c r="D450" s="45">
        <f t="shared" si="82"/>
        <v>0</v>
      </c>
      <c r="E450" s="46">
        <f t="shared" si="83"/>
        <v>0</v>
      </c>
      <c r="F450" s="47">
        <v>1</v>
      </c>
      <c r="G450" s="47">
        <v>1</v>
      </c>
      <c r="H450" s="48">
        <v>82647113015</v>
      </c>
    </row>
    <row r="451" spans="1:8" s="44" customFormat="1" x14ac:dyDescent="0.2">
      <c r="A451" s="44" t="s">
        <v>472</v>
      </c>
      <c r="B451" s="44" t="s">
        <v>473</v>
      </c>
      <c r="C451" s="30">
        <v>12.856855345911949</v>
      </c>
      <c r="D451" s="45">
        <f t="shared" si="82"/>
        <v>0</v>
      </c>
      <c r="E451" s="46">
        <f t="shared" si="83"/>
        <v>0</v>
      </c>
      <c r="F451" s="47">
        <v>1</v>
      </c>
      <c r="G451" s="47">
        <v>1</v>
      </c>
      <c r="H451" s="48">
        <v>82647113046</v>
      </c>
    </row>
    <row r="452" spans="1:8" s="44" customFormat="1" x14ac:dyDescent="0.2">
      <c r="A452" s="44" t="s">
        <v>474</v>
      </c>
      <c r="B452" s="44" t="s">
        <v>475</v>
      </c>
      <c r="C452" s="30">
        <v>16.107063572149347</v>
      </c>
      <c r="D452" s="45">
        <f t="shared" si="82"/>
        <v>0</v>
      </c>
      <c r="E452" s="46">
        <f t="shared" si="83"/>
        <v>0</v>
      </c>
      <c r="F452" s="47">
        <v>1</v>
      </c>
      <c r="G452" s="47">
        <v>1</v>
      </c>
      <c r="H452" s="48">
        <v>82647113053</v>
      </c>
    </row>
    <row r="453" spans="1:8" s="44" customFormat="1" x14ac:dyDescent="0.2">
      <c r="A453" s="44" t="s">
        <v>476</v>
      </c>
      <c r="B453" s="44" t="s">
        <v>477</v>
      </c>
      <c r="C453" s="30">
        <v>24.013322259136213</v>
      </c>
      <c r="D453" s="45">
        <f t="shared" si="82"/>
        <v>0</v>
      </c>
      <c r="E453" s="46">
        <f t="shared" si="83"/>
        <v>0</v>
      </c>
      <c r="F453" s="47">
        <v>1</v>
      </c>
      <c r="G453" s="47">
        <v>1</v>
      </c>
      <c r="H453" s="48">
        <v>82647113084</v>
      </c>
    </row>
    <row r="454" spans="1:8" s="44" customFormat="1" x14ac:dyDescent="0.2">
      <c r="A454" s="49" t="s">
        <v>478</v>
      </c>
      <c r="B454" s="50"/>
      <c r="C454" s="30"/>
      <c r="D454" s="45" t="s">
        <v>746</v>
      </c>
      <c r="E454" s="46" t="s">
        <v>746</v>
      </c>
      <c r="F454" s="47"/>
      <c r="G454" s="47"/>
      <c r="H454" s="48"/>
    </row>
    <row r="455" spans="1:8" s="44" customFormat="1" x14ac:dyDescent="0.2">
      <c r="A455" s="44" t="s">
        <v>479</v>
      </c>
      <c r="B455" s="44" t="s">
        <v>480</v>
      </c>
      <c r="C455" s="30">
        <v>7.1706000000000003</v>
      </c>
      <c r="D455" s="45">
        <f>$E$6</f>
        <v>0</v>
      </c>
      <c r="E455" s="46">
        <f>C455*D455</f>
        <v>0</v>
      </c>
      <c r="F455" s="47">
        <v>1</v>
      </c>
      <c r="G455" s="47">
        <v>1</v>
      </c>
      <c r="H455" s="48">
        <v>82647056909</v>
      </c>
    </row>
    <row r="456" spans="1:8" s="44" customFormat="1" x14ac:dyDescent="0.2">
      <c r="A456" s="44" t="s">
        <v>481</v>
      </c>
      <c r="B456" s="44" t="s">
        <v>482</v>
      </c>
      <c r="C456" s="30">
        <v>10.5672</v>
      </c>
      <c r="D456" s="45">
        <f>$E$6</f>
        <v>0</v>
      </c>
      <c r="E456" s="46">
        <f>C456*D456</f>
        <v>0</v>
      </c>
      <c r="F456" s="47">
        <v>1</v>
      </c>
      <c r="G456" s="47">
        <v>1</v>
      </c>
      <c r="H456" s="48">
        <v>82647056916</v>
      </c>
    </row>
    <row r="457" spans="1:8" s="44" customFormat="1" x14ac:dyDescent="0.2">
      <c r="A457" s="44" t="s">
        <v>483</v>
      </c>
      <c r="B457" s="44" t="s">
        <v>484</v>
      </c>
      <c r="C457" s="30">
        <v>14.341200000000001</v>
      </c>
      <c r="D457" s="45">
        <f>$E$6</f>
        <v>0</v>
      </c>
      <c r="E457" s="46">
        <f>C457*D457</f>
        <v>0</v>
      </c>
      <c r="F457" s="47">
        <v>1</v>
      </c>
      <c r="G457" s="47">
        <v>1</v>
      </c>
      <c r="H457" s="48">
        <v>82647056978</v>
      </c>
    </row>
    <row r="458" spans="1:8" s="44" customFormat="1" x14ac:dyDescent="0.2">
      <c r="A458" s="44" t="s">
        <v>485</v>
      </c>
      <c r="B458" s="44" t="s">
        <v>486</v>
      </c>
      <c r="C458" s="30">
        <v>21.489600000000003</v>
      </c>
      <c r="D458" s="45">
        <f>$E$6</f>
        <v>0</v>
      </c>
      <c r="E458" s="46">
        <f>C458*D458</f>
        <v>0</v>
      </c>
      <c r="F458" s="47">
        <v>1</v>
      </c>
      <c r="G458" s="47">
        <v>1</v>
      </c>
      <c r="H458" s="48">
        <v>82647057005</v>
      </c>
    </row>
    <row r="459" spans="1:8" s="44" customFormat="1" x14ac:dyDescent="0.2">
      <c r="A459" s="44" t="s">
        <v>487</v>
      </c>
      <c r="B459" s="44" t="s">
        <v>488</v>
      </c>
      <c r="C459" s="30">
        <v>27.139500000000002</v>
      </c>
      <c r="D459" s="45">
        <f>$E$6</f>
        <v>0</v>
      </c>
      <c r="E459" s="46">
        <f>C459*D459</f>
        <v>0</v>
      </c>
      <c r="F459" s="47">
        <v>1</v>
      </c>
      <c r="G459" s="47">
        <v>1</v>
      </c>
      <c r="H459" s="48">
        <v>82647057029</v>
      </c>
    </row>
    <row r="460" spans="1:8" s="44" customFormat="1" x14ac:dyDescent="0.2">
      <c r="A460" s="51" t="s">
        <v>489</v>
      </c>
      <c r="C460" s="30"/>
      <c r="D460" s="45" t="s">
        <v>746</v>
      </c>
      <c r="E460" s="46" t="s">
        <v>746</v>
      </c>
      <c r="F460" s="47"/>
      <c r="G460" s="47"/>
      <c r="H460" s="48"/>
    </row>
    <row r="461" spans="1:8" s="44" customFormat="1" x14ac:dyDescent="0.2">
      <c r="A461" s="44" t="s">
        <v>490</v>
      </c>
      <c r="B461" s="44" t="s">
        <v>491</v>
      </c>
      <c r="C461" s="30">
        <v>49.17</v>
      </c>
      <c r="D461" s="45">
        <f t="shared" ref="D461:D472" si="84">$E$6</f>
        <v>0</v>
      </c>
      <c r="E461" s="46">
        <f t="shared" ref="E461:E472" si="85">C461*D461</f>
        <v>0</v>
      </c>
      <c r="F461" s="47">
        <v>1</v>
      </c>
      <c r="G461" s="47">
        <v>1</v>
      </c>
      <c r="H461" s="48">
        <v>82647135857</v>
      </c>
    </row>
    <row r="462" spans="1:8" s="44" customFormat="1" x14ac:dyDescent="0.2">
      <c r="A462" s="44" t="s">
        <v>492</v>
      </c>
      <c r="B462" s="44" t="s">
        <v>493</v>
      </c>
      <c r="C462" s="30">
        <v>53.09</v>
      </c>
      <c r="D462" s="45">
        <f t="shared" si="84"/>
        <v>0</v>
      </c>
      <c r="E462" s="46">
        <f t="shared" si="85"/>
        <v>0</v>
      </c>
      <c r="F462" s="47">
        <v>1</v>
      </c>
      <c r="G462" s="47">
        <v>1</v>
      </c>
      <c r="H462" s="48">
        <v>82647000513</v>
      </c>
    </row>
    <row r="463" spans="1:8" s="44" customFormat="1" x14ac:dyDescent="0.2">
      <c r="A463" s="44" t="s">
        <v>494</v>
      </c>
      <c r="B463" s="44" t="s">
        <v>495</v>
      </c>
      <c r="C463" s="30">
        <v>53.09</v>
      </c>
      <c r="D463" s="45">
        <f t="shared" si="84"/>
        <v>0</v>
      </c>
      <c r="E463" s="46">
        <f t="shared" si="85"/>
        <v>0</v>
      </c>
      <c r="F463" s="47">
        <v>1</v>
      </c>
      <c r="G463" s="47">
        <v>1</v>
      </c>
      <c r="H463" s="48">
        <v>82647000520</v>
      </c>
    </row>
    <row r="464" spans="1:8" s="44" customFormat="1" x14ac:dyDescent="0.2">
      <c r="A464" s="44" t="s">
        <v>496</v>
      </c>
      <c r="B464" s="44" t="s">
        <v>497</v>
      </c>
      <c r="C464" s="30">
        <v>66.87</v>
      </c>
      <c r="D464" s="45">
        <f t="shared" si="84"/>
        <v>0</v>
      </c>
      <c r="E464" s="46">
        <f t="shared" si="85"/>
        <v>0</v>
      </c>
      <c r="F464" s="47">
        <v>1</v>
      </c>
      <c r="G464" s="47">
        <v>1</v>
      </c>
      <c r="H464" s="48">
        <v>82647000537</v>
      </c>
    </row>
    <row r="465" spans="1:8" s="44" customFormat="1" x14ac:dyDescent="0.2">
      <c r="A465" s="44" t="s">
        <v>498</v>
      </c>
      <c r="B465" s="44" t="s">
        <v>499</v>
      </c>
      <c r="C465" s="30">
        <v>69.819999999999993</v>
      </c>
      <c r="D465" s="45">
        <f t="shared" si="84"/>
        <v>0</v>
      </c>
      <c r="E465" s="46">
        <f t="shared" si="85"/>
        <v>0</v>
      </c>
      <c r="F465" s="47">
        <v>1</v>
      </c>
      <c r="G465" s="47">
        <v>1</v>
      </c>
      <c r="H465" s="48">
        <v>82647000544</v>
      </c>
    </row>
    <row r="466" spans="1:8" s="44" customFormat="1" x14ac:dyDescent="0.2">
      <c r="A466" s="44" t="s">
        <v>500</v>
      </c>
      <c r="B466" s="44" t="s">
        <v>501</v>
      </c>
      <c r="C466" s="30">
        <v>100.3</v>
      </c>
      <c r="D466" s="45">
        <f t="shared" si="84"/>
        <v>0</v>
      </c>
      <c r="E466" s="46">
        <f t="shared" si="85"/>
        <v>0</v>
      </c>
      <c r="F466" s="47">
        <v>1</v>
      </c>
      <c r="G466" s="47">
        <v>1</v>
      </c>
      <c r="H466" s="48">
        <v>82647000476</v>
      </c>
    </row>
    <row r="467" spans="1:8" s="44" customFormat="1" x14ac:dyDescent="0.2">
      <c r="A467" s="44" t="s">
        <v>502</v>
      </c>
      <c r="B467" s="44" t="s">
        <v>503</v>
      </c>
      <c r="C467" s="30">
        <v>110.13</v>
      </c>
      <c r="D467" s="45">
        <f t="shared" si="84"/>
        <v>0</v>
      </c>
      <c r="E467" s="46">
        <f t="shared" si="85"/>
        <v>0</v>
      </c>
      <c r="F467" s="47">
        <v>1</v>
      </c>
      <c r="G467" s="47">
        <v>1</v>
      </c>
      <c r="H467" s="48">
        <v>82647000483</v>
      </c>
    </row>
    <row r="468" spans="1:8" s="44" customFormat="1" x14ac:dyDescent="0.2">
      <c r="A468" s="44" t="s">
        <v>504</v>
      </c>
      <c r="B468" s="44" t="s">
        <v>505</v>
      </c>
      <c r="C468" s="30">
        <v>202.57</v>
      </c>
      <c r="D468" s="45">
        <f t="shared" si="84"/>
        <v>0</v>
      </c>
      <c r="E468" s="46">
        <f t="shared" si="85"/>
        <v>0</v>
      </c>
      <c r="F468" s="47">
        <v>1</v>
      </c>
      <c r="G468" s="47">
        <v>1</v>
      </c>
      <c r="H468" s="48">
        <v>82647000506</v>
      </c>
    </row>
    <row r="469" spans="1:8" s="44" customFormat="1" x14ac:dyDescent="0.2">
      <c r="A469" s="44" t="s">
        <v>506</v>
      </c>
      <c r="B469" s="44" t="s">
        <v>507</v>
      </c>
      <c r="C469" s="30">
        <v>226.17</v>
      </c>
      <c r="D469" s="45">
        <f t="shared" si="84"/>
        <v>0</v>
      </c>
      <c r="E469" s="46">
        <f t="shared" si="85"/>
        <v>0</v>
      </c>
      <c r="F469" s="47">
        <v>1</v>
      </c>
      <c r="G469" s="47">
        <v>1</v>
      </c>
      <c r="H469" s="48">
        <v>82647128187</v>
      </c>
    </row>
    <row r="470" spans="1:8" s="44" customFormat="1" x14ac:dyDescent="0.2">
      <c r="A470" s="44" t="s">
        <v>508</v>
      </c>
      <c r="B470" s="44" t="s">
        <v>509</v>
      </c>
      <c r="C470" s="30">
        <v>511.81</v>
      </c>
      <c r="D470" s="45">
        <f t="shared" si="84"/>
        <v>0</v>
      </c>
      <c r="E470" s="46">
        <f t="shared" si="85"/>
        <v>0</v>
      </c>
      <c r="F470" s="47">
        <v>1</v>
      </c>
      <c r="G470" s="47">
        <v>1</v>
      </c>
      <c r="H470" s="48">
        <v>82647029026</v>
      </c>
    </row>
    <row r="471" spans="1:8" s="44" customFormat="1" x14ac:dyDescent="0.2">
      <c r="A471" s="44" t="s">
        <v>510</v>
      </c>
      <c r="B471" s="44" t="s">
        <v>511</v>
      </c>
      <c r="C471" s="30">
        <v>597.13</v>
      </c>
      <c r="D471" s="45">
        <f t="shared" si="84"/>
        <v>0</v>
      </c>
      <c r="E471" s="46">
        <f t="shared" si="85"/>
        <v>0</v>
      </c>
      <c r="F471" s="47">
        <v>1</v>
      </c>
      <c r="G471" s="47">
        <v>1</v>
      </c>
      <c r="H471" s="48">
        <v>82647029101</v>
      </c>
    </row>
    <row r="472" spans="1:8" s="44" customFormat="1" x14ac:dyDescent="0.2">
      <c r="A472" s="44" t="s">
        <v>512</v>
      </c>
      <c r="B472" s="44" t="s">
        <v>513</v>
      </c>
      <c r="C472" s="30">
        <v>1469.39</v>
      </c>
      <c r="D472" s="45">
        <f t="shared" si="84"/>
        <v>0</v>
      </c>
      <c r="E472" s="46">
        <f t="shared" si="85"/>
        <v>0</v>
      </c>
      <c r="F472" s="47">
        <v>1</v>
      </c>
      <c r="G472" s="47">
        <v>1</v>
      </c>
      <c r="H472" s="48">
        <v>82647029156</v>
      </c>
    </row>
    <row r="473" spans="1:8" s="44" customFormat="1" x14ac:dyDescent="0.2">
      <c r="A473" s="51" t="s">
        <v>514</v>
      </c>
      <c r="C473" s="30"/>
      <c r="D473" s="45" t="s">
        <v>746</v>
      </c>
      <c r="E473" s="46" t="s">
        <v>746</v>
      </c>
      <c r="F473" s="47"/>
      <c r="G473" s="47"/>
      <c r="H473" s="48"/>
    </row>
    <row r="474" spans="1:8" s="44" customFormat="1" x14ac:dyDescent="0.2">
      <c r="A474" s="44" t="s">
        <v>515</v>
      </c>
      <c r="B474" s="44" t="s">
        <v>516</v>
      </c>
      <c r="C474" s="30">
        <v>49.17</v>
      </c>
      <c r="D474" s="45">
        <f t="shared" ref="D474:D480" si="86">$E$6</f>
        <v>0</v>
      </c>
      <c r="E474" s="46">
        <f t="shared" ref="E474:E480" si="87">C474*D474</f>
        <v>0</v>
      </c>
      <c r="F474" s="47">
        <v>1</v>
      </c>
      <c r="G474" s="47">
        <v>1</v>
      </c>
      <c r="H474" s="48">
        <v>82647135864</v>
      </c>
    </row>
    <row r="475" spans="1:8" s="44" customFormat="1" x14ac:dyDescent="0.2">
      <c r="A475" s="44" t="s">
        <v>517</v>
      </c>
      <c r="B475" s="44" t="s">
        <v>518</v>
      </c>
      <c r="C475" s="30">
        <v>55.06</v>
      </c>
      <c r="D475" s="45">
        <f t="shared" si="86"/>
        <v>0</v>
      </c>
      <c r="E475" s="46">
        <f t="shared" si="87"/>
        <v>0</v>
      </c>
      <c r="F475" s="47">
        <v>1</v>
      </c>
      <c r="G475" s="47">
        <v>1</v>
      </c>
      <c r="H475" s="48">
        <v>82647000643</v>
      </c>
    </row>
    <row r="476" spans="1:8" s="44" customFormat="1" x14ac:dyDescent="0.2">
      <c r="A476" s="44" t="s">
        <v>519</v>
      </c>
      <c r="B476" s="44" t="s">
        <v>520</v>
      </c>
      <c r="C476" s="30">
        <v>59</v>
      </c>
      <c r="D476" s="45">
        <f t="shared" si="86"/>
        <v>0</v>
      </c>
      <c r="E476" s="46">
        <f t="shared" si="87"/>
        <v>0</v>
      </c>
      <c r="F476" s="47">
        <v>1</v>
      </c>
      <c r="G476" s="47">
        <v>1</v>
      </c>
      <c r="H476" s="48">
        <v>82647000636</v>
      </c>
    </row>
    <row r="477" spans="1:8" s="44" customFormat="1" x14ac:dyDescent="0.2">
      <c r="A477" s="44" t="s">
        <v>521</v>
      </c>
      <c r="B477" s="44" t="s">
        <v>522</v>
      </c>
      <c r="C477" s="30">
        <v>72.760000000000005</v>
      </c>
      <c r="D477" s="45">
        <f t="shared" si="86"/>
        <v>0</v>
      </c>
      <c r="E477" s="46">
        <f t="shared" si="87"/>
        <v>0</v>
      </c>
      <c r="F477" s="47">
        <v>1</v>
      </c>
      <c r="G477" s="47">
        <v>1</v>
      </c>
      <c r="H477" s="48">
        <v>82647000650</v>
      </c>
    </row>
    <row r="478" spans="1:8" s="44" customFormat="1" x14ac:dyDescent="0.2">
      <c r="A478" s="44" t="s">
        <v>523</v>
      </c>
      <c r="B478" s="44" t="s">
        <v>524</v>
      </c>
      <c r="C478" s="30">
        <v>90.47</v>
      </c>
      <c r="D478" s="45">
        <f t="shared" si="86"/>
        <v>0</v>
      </c>
      <c r="E478" s="46">
        <f t="shared" si="87"/>
        <v>0</v>
      </c>
      <c r="F478" s="47">
        <v>1</v>
      </c>
      <c r="G478" s="47">
        <v>1</v>
      </c>
      <c r="H478" s="48">
        <v>82647000667</v>
      </c>
    </row>
    <row r="479" spans="1:8" s="44" customFormat="1" x14ac:dyDescent="0.2">
      <c r="A479" s="44" t="s">
        <v>525</v>
      </c>
      <c r="B479" s="44" t="s">
        <v>526</v>
      </c>
      <c r="C479" s="30">
        <v>108.17</v>
      </c>
      <c r="D479" s="45">
        <f t="shared" si="86"/>
        <v>0</v>
      </c>
      <c r="E479" s="46">
        <f t="shared" si="87"/>
        <v>0</v>
      </c>
      <c r="F479" s="47">
        <v>1</v>
      </c>
      <c r="G479" s="47">
        <v>1</v>
      </c>
      <c r="H479" s="48">
        <v>82647000612</v>
      </c>
    </row>
    <row r="480" spans="1:8" s="44" customFormat="1" x14ac:dyDescent="0.2">
      <c r="A480" s="44" t="s">
        <v>527</v>
      </c>
      <c r="B480" s="44" t="s">
        <v>528</v>
      </c>
      <c r="C480" s="30">
        <v>123.91</v>
      </c>
      <c r="D480" s="45">
        <f t="shared" si="86"/>
        <v>0</v>
      </c>
      <c r="E480" s="46">
        <f t="shared" si="87"/>
        <v>0</v>
      </c>
      <c r="F480" s="47">
        <v>1</v>
      </c>
      <c r="G480" s="47">
        <v>1</v>
      </c>
      <c r="H480" s="48">
        <v>82647000629</v>
      </c>
    </row>
    <row r="481" spans="1:8" s="44" customFormat="1" x14ac:dyDescent="0.2">
      <c r="A481" s="49" t="s">
        <v>529</v>
      </c>
      <c r="B481" s="50"/>
      <c r="C481" s="30"/>
      <c r="D481" s="45" t="s">
        <v>746</v>
      </c>
      <c r="E481" s="46" t="s">
        <v>746</v>
      </c>
      <c r="F481" s="47"/>
      <c r="G481" s="47"/>
      <c r="H481" s="48"/>
    </row>
    <row r="482" spans="1:8" s="44" customFormat="1" x14ac:dyDescent="0.2">
      <c r="A482" s="44" t="s">
        <v>530</v>
      </c>
      <c r="B482" s="44" t="s">
        <v>531</v>
      </c>
      <c r="C482" s="30">
        <v>39.11</v>
      </c>
      <c r="D482" s="45">
        <f t="shared" ref="D482:D488" si="88">$E$6</f>
        <v>0</v>
      </c>
      <c r="E482" s="46">
        <f t="shared" ref="E482:E488" si="89">C482*D482</f>
        <v>0</v>
      </c>
      <c r="F482" s="47">
        <v>1</v>
      </c>
      <c r="G482" s="47">
        <v>1</v>
      </c>
      <c r="H482" s="48">
        <v>82647090514</v>
      </c>
    </row>
    <row r="483" spans="1:8" s="44" customFormat="1" x14ac:dyDescent="0.2">
      <c r="A483" s="44" t="s">
        <v>532</v>
      </c>
      <c r="B483" s="44" t="s">
        <v>533</v>
      </c>
      <c r="C483" s="30">
        <v>40.47</v>
      </c>
      <c r="D483" s="45">
        <f t="shared" si="88"/>
        <v>0</v>
      </c>
      <c r="E483" s="46">
        <f t="shared" si="89"/>
        <v>0</v>
      </c>
      <c r="F483" s="47">
        <v>1</v>
      </c>
      <c r="G483" s="47">
        <v>1</v>
      </c>
      <c r="H483" s="48">
        <v>82647090521</v>
      </c>
    </row>
    <row r="484" spans="1:8" s="44" customFormat="1" x14ac:dyDescent="0.2">
      <c r="A484" s="44" t="s">
        <v>534</v>
      </c>
      <c r="B484" s="44" t="s">
        <v>535</v>
      </c>
      <c r="C484" s="30">
        <v>71.16</v>
      </c>
      <c r="D484" s="45">
        <f t="shared" si="88"/>
        <v>0</v>
      </c>
      <c r="E484" s="46">
        <f t="shared" si="89"/>
        <v>0</v>
      </c>
      <c r="F484" s="47">
        <v>1</v>
      </c>
      <c r="G484" s="47">
        <v>1</v>
      </c>
      <c r="H484" s="48">
        <v>82647090538</v>
      </c>
    </row>
    <row r="485" spans="1:8" s="44" customFormat="1" x14ac:dyDescent="0.2">
      <c r="A485" s="44" t="s">
        <v>536</v>
      </c>
      <c r="B485" s="44" t="s">
        <v>537</v>
      </c>
      <c r="C485" s="30">
        <v>89.68</v>
      </c>
      <c r="D485" s="45">
        <f t="shared" si="88"/>
        <v>0</v>
      </c>
      <c r="E485" s="46">
        <f t="shared" si="89"/>
        <v>0</v>
      </c>
      <c r="F485" s="47">
        <v>1</v>
      </c>
      <c r="G485" s="47">
        <v>1</v>
      </c>
      <c r="H485" s="48">
        <v>82647090545</v>
      </c>
    </row>
    <row r="486" spans="1:8" s="44" customFormat="1" x14ac:dyDescent="0.2">
      <c r="A486" s="44" t="s">
        <v>538</v>
      </c>
      <c r="B486" s="44" t="s">
        <v>539</v>
      </c>
      <c r="C486" s="30">
        <v>193.98</v>
      </c>
      <c r="D486" s="45">
        <f t="shared" si="88"/>
        <v>0</v>
      </c>
      <c r="E486" s="46">
        <f t="shared" si="89"/>
        <v>0</v>
      </c>
      <c r="F486" s="47">
        <v>1</v>
      </c>
      <c r="G486" s="47">
        <v>1</v>
      </c>
      <c r="H486" s="48">
        <v>82647090569</v>
      </c>
    </row>
    <row r="487" spans="1:8" s="44" customFormat="1" x14ac:dyDescent="0.2">
      <c r="A487" s="44" t="s">
        <v>540</v>
      </c>
      <c r="B487" s="44" t="s">
        <v>541</v>
      </c>
      <c r="C487" s="30">
        <v>320.58</v>
      </c>
      <c r="D487" s="45">
        <f t="shared" si="88"/>
        <v>0</v>
      </c>
      <c r="E487" s="46">
        <f t="shared" si="89"/>
        <v>0</v>
      </c>
      <c r="F487" s="47">
        <v>1</v>
      </c>
      <c r="G487" s="47">
        <v>1</v>
      </c>
      <c r="H487" s="48">
        <v>82647090576</v>
      </c>
    </row>
    <row r="488" spans="1:8" s="44" customFormat="1" x14ac:dyDescent="0.2">
      <c r="A488" s="44" t="s">
        <v>542</v>
      </c>
      <c r="B488" s="44" t="s">
        <v>543</v>
      </c>
      <c r="C488" s="30">
        <v>484.25</v>
      </c>
      <c r="D488" s="45">
        <f t="shared" si="88"/>
        <v>0</v>
      </c>
      <c r="E488" s="46">
        <f t="shared" si="89"/>
        <v>0</v>
      </c>
      <c r="F488" s="47">
        <v>1</v>
      </c>
      <c r="G488" s="47">
        <v>1</v>
      </c>
      <c r="H488" s="48">
        <v>82647090583</v>
      </c>
    </row>
    <row r="489" spans="1:8" s="44" customFormat="1" x14ac:dyDescent="0.2">
      <c r="A489" s="49" t="s">
        <v>544</v>
      </c>
      <c r="B489" s="50"/>
      <c r="C489" s="30"/>
      <c r="D489" s="45" t="s">
        <v>746</v>
      </c>
      <c r="E489" s="46" t="s">
        <v>746</v>
      </c>
      <c r="F489" s="47"/>
      <c r="G489" s="47"/>
      <c r="H489" s="48"/>
    </row>
    <row r="490" spans="1:8" s="44" customFormat="1" x14ac:dyDescent="0.2">
      <c r="A490" s="44" t="s">
        <v>545</v>
      </c>
      <c r="B490" s="44" t="s">
        <v>546</v>
      </c>
      <c r="C490" s="30">
        <v>127.86</v>
      </c>
      <c r="D490" s="45">
        <f>$E$6</f>
        <v>0</v>
      </c>
      <c r="E490" s="46">
        <f>C490*D490</f>
        <v>0</v>
      </c>
      <c r="F490" s="47">
        <v>1</v>
      </c>
      <c r="G490" s="47">
        <v>1</v>
      </c>
      <c r="H490" s="48">
        <v>82647028593</v>
      </c>
    </row>
    <row r="491" spans="1:8" s="44" customFormat="1" x14ac:dyDescent="0.2">
      <c r="A491" s="44" t="s">
        <v>547</v>
      </c>
      <c r="B491" s="44" t="s">
        <v>548</v>
      </c>
      <c r="C491" s="30">
        <v>145.9</v>
      </c>
      <c r="D491" s="45">
        <f>$E$6</f>
        <v>0</v>
      </c>
      <c r="E491" s="46">
        <f>C491*D491</f>
        <v>0</v>
      </c>
      <c r="F491" s="47">
        <v>1</v>
      </c>
      <c r="G491" s="47">
        <v>1</v>
      </c>
      <c r="H491" s="48">
        <v>82647019669</v>
      </c>
    </row>
    <row r="492" spans="1:8" s="44" customFormat="1" x14ac:dyDescent="0.2">
      <c r="A492" s="51" t="s">
        <v>579</v>
      </c>
      <c r="C492" s="30"/>
      <c r="D492" s="45" t="s">
        <v>746</v>
      </c>
      <c r="E492" s="46" t="s">
        <v>746</v>
      </c>
      <c r="F492" s="47"/>
      <c r="G492" s="47"/>
      <c r="H492" s="52"/>
    </row>
    <row r="493" spans="1:8" s="44" customFormat="1" x14ac:dyDescent="0.2">
      <c r="A493" s="44" t="s">
        <v>580</v>
      </c>
      <c r="B493" s="44" t="s">
        <v>581</v>
      </c>
      <c r="C493" s="30">
        <v>50.371200000000002</v>
      </c>
      <c r="D493" s="45">
        <f t="shared" ref="D493:D515" si="90">$E$6</f>
        <v>0</v>
      </c>
      <c r="E493" s="46">
        <f t="shared" ref="E493:E515" si="91">C493*D493</f>
        <v>0</v>
      </c>
      <c r="F493" s="47">
        <v>1</v>
      </c>
      <c r="G493" s="47">
        <v>1</v>
      </c>
      <c r="H493" s="52">
        <v>82647053908</v>
      </c>
    </row>
    <row r="494" spans="1:8" s="44" customFormat="1" x14ac:dyDescent="0.2">
      <c r="A494" s="44" t="s">
        <v>582</v>
      </c>
      <c r="B494" s="44" t="s">
        <v>583</v>
      </c>
      <c r="C494" s="30">
        <v>50.371200000000002</v>
      </c>
      <c r="D494" s="45">
        <f t="shared" si="90"/>
        <v>0</v>
      </c>
      <c r="E494" s="46">
        <f t="shared" si="91"/>
        <v>0</v>
      </c>
      <c r="F494" s="47">
        <v>1</v>
      </c>
      <c r="G494" s="47">
        <v>1</v>
      </c>
      <c r="H494" s="52">
        <v>82647053915</v>
      </c>
    </row>
    <row r="495" spans="1:8" s="44" customFormat="1" x14ac:dyDescent="0.2">
      <c r="A495" s="44" t="s">
        <v>584</v>
      </c>
      <c r="B495" s="44" t="s">
        <v>585</v>
      </c>
      <c r="C495" s="30">
        <v>50.371200000000002</v>
      </c>
      <c r="D495" s="45">
        <f t="shared" si="90"/>
        <v>0</v>
      </c>
      <c r="E495" s="46">
        <f t="shared" si="91"/>
        <v>0</v>
      </c>
      <c r="F495" s="47">
        <v>1</v>
      </c>
      <c r="G495" s="47">
        <v>1</v>
      </c>
      <c r="H495" s="52">
        <v>82647053922</v>
      </c>
    </row>
    <row r="496" spans="1:8" s="44" customFormat="1" x14ac:dyDescent="0.2">
      <c r="A496" s="44" t="s">
        <v>586</v>
      </c>
      <c r="B496" s="44" t="s">
        <v>587</v>
      </c>
      <c r="C496" s="30">
        <v>124.90200000000002</v>
      </c>
      <c r="D496" s="45">
        <f t="shared" si="90"/>
        <v>0</v>
      </c>
      <c r="E496" s="46">
        <f t="shared" si="91"/>
        <v>0</v>
      </c>
      <c r="F496" s="47">
        <v>1</v>
      </c>
      <c r="G496" s="47">
        <v>1</v>
      </c>
      <c r="H496" s="52">
        <v>82647053939</v>
      </c>
    </row>
    <row r="497" spans="1:8" s="44" customFormat="1" x14ac:dyDescent="0.2">
      <c r="A497" s="44" t="s">
        <v>588</v>
      </c>
      <c r="B497" s="44" t="s">
        <v>589</v>
      </c>
      <c r="C497" s="30">
        <v>113.55120000000001</v>
      </c>
      <c r="D497" s="45">
        <f t="shared" si="90"/>
        <v>0</v>
      </c>
      <c r="E497" s="46">
        <f t="shared" si="91"/>
        <v>0</v>
      </c>
      <c r="F497" s="47">
        <v>1</v>
      </c>
      <c r="G497" s="47">
        <v>1</v>
      </c>
      <c r="H497" s="52">
        <v>82647053946</v>
      </c>
    </row>
    <row r="498" spans="1:8" s="44" customFormat="1" x14ac:dyDescent="0.2">
      <c r="A498" s="44" t="s">
        <v>590</v>
      </c>
      <c r="B498" s="44" t="s">
        <v>591</v>
      </c>
      <c r="C498" s="30">
        <v>124.90200000000002</v>
      </c>
      <c r="D498" s="45">
        <f t="shared" si="90"/>
        <v>0</v>
      </c>
      <c r="E498" s="46">
        <f t="shared" si="91"/>
        <v>0</v>
      </c>
      <c r="F498" s="47">
        <v>1</v>
      </c>
      <c r="G498" s="47">
        <v>1</v>
      </c>
      <c r="H498" s="52">
        <v>82647053953</v>
      </c>
    </row>
    <row r="499" spans="1:8" s="44" customFormat="1" x14ac:dyDescent="0.2">
      <c r="A499" s="44" t="s">
        <v>592</v>
      </c>
      <c r="B499" s="44" t="s">
        <v>593</v>
      </c>
      <c r="C499" s="30">
        <v>124.90200000000002</v>
      </c>
      <c r="D499" s="45">
        <f t="shared" si="90"/>
        <v>0</v>
      </c>
      <c r="E499" s="46">
        <f t="shared" si="91"/>
        <v>0</v>
      </c>
      <c r="F499" s="47">
        <v>1</v>
      </c>
      <c r="G499" s="47">
        <v>1</v>
      </c>
      <c r="H499" s="52">
        <v>82647054042</v>
      </c>
    </row>
    <row r="500" spans="1:8" s="44" customFormat="1" x14ac:dyDescent="0.2">
      <c r="A500" s="44" t="s">
        <v>594</v>
      </c>
      <c r="B500" s="44" t="s">
        <v>595</v>
      </c>
      <c r="C500" s="30">
        <v>266.4144</v>
      </c>
      <c r="D500" s="45">
        <f t="shared" si="90"/>
        <v>0</v>
      </c>
      <c r="E500" s="46">
        <f t="shared" si="91"/>
        <v>0</v>
      </c>
      <c r="F500" s="47">
        <v>1</v>
      </c>
      <c r="G500" s="47">
        <v>1</v>
      </c>
      <c r="H500" s="52">
        <v>82647054059</v>
      </c>
    </row>
    <row r="501" spans="1:8" s="44" customFormat="1" x14ac:dyDescent="0.2">
      <c r="A501" s="44" t="s">
        <v>596</v>
      </c>
      <c r="B501" s="44" t="s">
        <v>597</v>
      </c>
      <c r="C501" s="30">
        <v>367.29719999999998</v>
      </c>
      <c r="D501" s="45">
        <f t="shared" si="90"/>
        <v>0</v>
      </c>
      <c r="E501" s="46">
        <f t="shared" si="91"/>
        <v>0</v>
      </c>
      <c r="F501" s="47">
        <v>1</v>
      </c>
      <c r="G501" s="47">
        <v>1</v>
      </c>
      <c r="H501" s="52">
        <v>82647054066</v>
      </c>
    </row>
    <row r="502" spans="1:8" s="44" customFormat="1" x14ac:dyDescent="0.2">
      <c r="A502" s="44" t="s">
        <v>598</v>
      </c>
      <c r="B502" s="44" t="s">
        <v>599</v>
      </c>
      <c r="C502" s="30">
        <v>392.93639999999999</v>
      </c>
      <c r="D502" s="45">
        <f t="shared" si="90"/>
        <v>0</v>
      </c>
      <c r="E502" s="46">
        <f t="shared" si="91"/>
        <v>0</v>
      </c>
      <c r="F502" s="47">
        <v>1</v>
      </c>
      <c r="G502" s="47">
        <v>1</v>
      </c>
      <c r="H502" s="52">
        <v>82647150522</v>
      </c>
    </row>
    <row r="503" spans="1:8" s="44" customFormat="1" x14ac:dyDescent="0.2">
      <c r="A503" s="44" t="s">
        <v>600</v>
      </c>
      <c r="B503" s="44" t="s">
        <v>601</v>
      </c>
      <c r="C503" s="30">
        <v>404.46000000000004</v>
      </c>
      <c r="D503" s="45">
        <f t="shared" si="90"/>
        <v>0</v>
      </c>
      <c r="E503" s="46">
        <f t="shared" si="91"/>
        <v>0</v>
      </c>
      <c r="F503" s="47">
        <v>1</v>
      </c>
      <c r="G503" s="47">
        <v>1</v>
      </c>
      <c r="H503" s="52">
        <v>82647158900</v>
      </c>
    </row>
    <row r="504" spans="1:8" s="44" customFormat="1" x14ac:dyDescent="0.2">
      <c r="A504" s="44" t="s">
        <v>602</v>
      </c>
      <c r="B504" s="44" t="s">
        <v>603</v>
      </c>
      <c r="C504" s="30">
        <v>639.52200000000005</v>
      </c>
      <c r="D504" s="45">
        <f t="shared" si="90"/>
        <v>0</v>
      </c>
      <c r="E504" s="46">
        <f t="shared" si="91"/>
        <v>0</v>
      </c>
      <c r="F504" s="47">
        <v>1</v>
      </c>
      <c r="G504" s="47">
        <v>1</v>
      </c>
      <c r="H504" s="52">
        <v>82647158931</v>
      </c>
    </row>
    <row r="505" spans="1:8" s="44" customFormat="1" x14ac:dyDescent="0.2">
      <c r="A505" s="44" t="s">
        <v>604</v>
      </c>
      <c r="B505" s="44" t="s">
        <v>605</v>
      </c>
      <c r="C505" s="30">
        <v>11.934000000000001</v>
      </c>
      <c r="D505" s="45">
        <f t="shared" si="90"/>
        <v>0</v>
      </c>
      <c r="E505" s="46">
        <f t="shared" si="91"/>
        <v>0</v>
      </c>
      <c r="F505" s="47">
        <v>1</v>
      </c>
      <c r="G505" s="47">
        <v>1</v>
      </c>
      <c r="H505" s="52">
        <v>82647053595</v>
      </c>
    </row>
    <row r="506" spans="1:8" s="44" customFormat="1" x14ac:dyDescent="0.2">
      <c r="A506" s="44" t="s">
        <v>606</v>
      </c>
      <c r="B506" s="44" t="s">
        <v>607</v>
      </c>
      <c r="C506" s="30">
        <v>22.820399999999999</v>
      </c>
      <c r="D506" s="45">
        <f t="shared" si="90"/>
        <v>0</v>
      </c>
      <c r="E506" s="46">
        <f t="shared" si="91"/>
        <v>0</v>
      </c>
      <c r="F506" s="47">
        <v>1</v>
      </c>
      <c r="G506" s="47">
        <v>1</v>
      </c>
      <c r="H506" s="52">
        <v>82647053663</v>
      </c>
    </row>
    <row r="507" spans="1:8" s="44" customFormat="1" x14ac:dyDescent="0.2">
      <c r="A507" s="44" t="s">
        <v>608</v>
      </c>
      <c r="B507" s="44" t="s">
        <v>609</v>
      </c>
      <c r="C507" s="30">
        <v>18.532800000000002</v>
      </c>
      <c r="D507" s="45">
        <f t="shared" si="90"/>
        <v>0</v>
      </c>
      <c r="E507" s="46">
        <f t="shared" si="91"/>
        <v>0</v>
      </c>
      <c r="F507" s="47">
        <v>1</v>
      </c>
      <c r="G507" s="47">
        <v>1</v>
      </c>
      <c r="H507" s="52">
        <v>82647095960</v>
      </c>
    </row>
    <row r="508" spans="1:8" s="44" customFormat="1" x14ac:dyDescent="0.2">
      <c r="A508" s="44" t="s">
        <v>610</v>
      </c>
      <c r="B508" s="44" t="s">
        <v>611</v>
      </c>
      <c r="C508" s="30">
        <v>14.601600000000001</v>
      </c>
      <c r="D508" s="45">
        <f t="shared" si="90"/>
        <v>0</v>
      </c>
      <c r="E508" s="46">
        <f t="shared" si="91"/>
        <v>0</v>
      </c>
      <c r="F508" s="47">
        <v>1</v>
      </c>
      <c r="G508" s="47">
        <v>1</v>
      </c>
      <c r="H508" s="52">
        <v>82647053793</v>
      </c>
    </row>
    <row r="509" spans="1:8" s="44" customFormat="1" x14ac:dyDescent="0.2">
      <c r="A509" s="44" t="s">
        <v>612</v>
      </c>
      <c r="B509" s="44" t="s">
        <v>613</v>
      </c>
      <c r="C509" s="30">
        <v>36.568800000000003</v>
      </c>
      <c r="D509" s="45">
        <f t="shared" si="90"/>
        <v>0</v>
      </c>
      <c r="E509" s="46">
        <f t="shared" si="91"/>
        <v>0</v>
      </c>
      <c r="F509" s="47">
        <v>1</v>
      </c>
      <c r="G509" s="47">
        <v>1</v>
      </c>
      <c r="H509" s="52">
        <v>82647092501</v>
      </c>
    </row>
    <row r="510" spans="1:8" s="44" customFormat="1" x14ac:dyDescent="0.2">
      <c r="A510" s="44" t="s">
        <v>614</v>
      </c>
      <c r="B510" s="44" t="s">
        <v>615</v>
      </c>
      <c r="C510" s="30">
        <v>16.448400000000003</v>
      </c>
      <c r="D510" s="45">
        <f t="shared" si="90"/>
        <v>0</v>
      </c>
      <c r="E510" s="46">
        <f t="shared" si="91"/>
        <v>0</v>
      </c>
      <c r="F510" s="47">
        <v>1</v>
      </c>
      <c r="G510" s="47">
        <v>1</v>
      </c>
      <c r="H510" s="52">
        <v>82647092402</v>
      </c>
    </row>
    <row r="511" spans="1:8" s="44" customFormat="1" x14ac:dyDescent="0.2">
      <c r="A511" s="44" t="s">
        <v>616</v>
      </c>
      <c r="B511" s="44" t="s">
        <v>617</v>
      </c>
      <c r="C511" s="30">
        <v>54.799200000000006</v>
      </c>
      <c r="D511" s="45">
        <f t="shared" si="90"/>
        <v>0</v>
      </c>
      <c r="E511" s="46">
        <f t="shared" si="91"/>
        <v>0</v>
      </c>
      <c r="F511" s="47">
        <v>1</v>
      </c>
      <c r="G511" s="47">
        <v>1</v>
      </c>
      <c r="H511" s="52">
        <v>82647053397</v>
      </c>
    </row>
    <row r="512" spans="1:8" s="44" customFormat="1" x14ac:dyDescent="0.2">
      <c r="A512" s="44" t="s">
        <v>618</v>
      </c>
      <c r="B512" s="44" t="s">
        <v>619</v>
      </c>
      <c r="C512" s="30">
        <v>81.464400000000012</v>
      </c>
      <c r="D512" s="45">
        <f t="shared" si="90"/>
        <v>0</v>
      </c>
      <c r="E512" s="46">
        <f t="shared" si="91"/>
        <v>0</v>
      </c>
      <c r="F512" s="47">
        <v>1</v>
      </c>
      <c r="G512" s="47">
        <v>1</v>
      </c>
      <c r="H512" s="52">
        <v>82647048362</v>
      </c>
    </row>
    <row r="513" spans="1:8" s="44" customFormat="1" x14ac:dyDescent="0.2">
      <c r="A513" s="44" t="s">
        <v>620</v>
      </c>
      <c r="B513" s="44" t="s">
        <v>621</v>
      </c>
      <c r="C513" s="30">
        <v>9.1476000000000006</v>
      </c>
      <c r="D513" s="45">
        <f t="shared" si="90"/>
        <v>0</v>
      </c>
      <c r="E513" s="46">
        <f t="shared" si="91"/>
        <v>0</v>
      </c>
      <c r="F513" s="47">
        <v>1</v>
      </c>
      <c r="G513" s="47">
        <v>1</v>
      </c>
      <c r="H513" s="52">
        <v>82647053434</v>
      </c>
    </row>
    <row r="514" spans="1:8" s="44" customFormat="1" x14ac:dyDescent="0.2">
      <c r="A514" s="44" t="s">
        <v>622</v>
      </c>
      <c r="B514" s="44" t="s">
        <v>623</v>
      </c>
      <c r="C514" s="30">
        <v>11.8908</v>
      </c>
      <c r="D514" s="45">
        <f t="shared" si="90"/>
        <v>0</v>
      </c>
      <c r="E514" s="46">
        <f t="shared" si="91"/>
        <v>0</v>
      </c>
      <c r="F514" s="47">
        <v>1</v>
      </c>
      <c r="G514" s="47">
        <v>1</v>
      </c>
      <c r="H514" s="52">
        <v>82647095953</v>
      </c>
    </row>
    <row r="515" spans="1:8" s="44" customFormat="1" x14ac:dyDescent="0.2">
      <c r="A515" s="44" t="s">
        <v>624</v>
      </c>
      <c r="B515" s="44" t="s">
        <v>625</v>
      </c>
      <c r="C515" s="30">
        <v>15.336</v>
      </c>
      <c r="D515" s="45">
        <f t="shared" si="90"/>
        <v>0</v>
      </c>
      <c r="E515" s="46">
        <f t="shared" si="91"/>
        <v>0</v>
      </c>
      <c r="F515" s="47">
        <v>1</v>
      </c>
      <c r="G515" s="47">
        <v>1</v>
      </c>
      <c r="H515" s="52">
        <v>82647092495</v>
      </c>
    </row>
    <row r="516" spans="1:8" s="44" customFormat="1" x14ac:dyDescent="0.2">
      <c r="A516" s="51" t="s">
        <v>626</v>
      </c>
      <c r="C516" s="30"/>
      <c r="D516" s="45"/>
      <c r="E516" s="46"/>
      <c r="F516" s="47"/>
      <c r="G516" s="47"/>
      <c r="H516" s="52"/>
    </row>
    <row r="517" spans="1:8" s="44" customFormat="1" x14ac:dyDescent="0.2">
      <c r="A517" s="44" t="s">
        <v>627</v>
      </c>
      <c r="B517" s="44" t="s">
        <v>628</v>
      </c>
      <c r="C517" s="30">
        <v>68.688000000000002</v>
      </c>
      <c r="D517" s="45">
        <f t="shared" ref="D517:D531" si="92">$E$6</f>
        <v>0</v>
      </c>
      <c r="E517" s="46">
        <f t="shared" ref="E517:E531" si="93">C517*D517</f>
        <v>0</v>
      </c>
      <c r="F517" s="47">
        <v>1</v>
      </c>
      <c r="G517" s="47">
        <v>1</v>
      </c>
      <c r="H517" s="52">
        <v>82647051706</v>
      </c>
    </row>
    <row r="518" spans="1:8" s="44" customFormat="1" x14ac:dyDescent="0.2">
      <c r="A518" s="44" t="s">
        <v>629</v>
      </c>
      <c r="B518" s="44" t="s">
        <v>630</v>
      </c>
      <c r="C518" s="30">
        <v>170.316</v>
      </c>
      <c r="D518" s="45">
        <f t="shared" si="92"/>
        <v>0</v>
      </c>
      <c r="E518" s="46">
        <f t="shared" si="93"/>
        <v>0</v>
      </c>
      <c r="F518" s="47">
        <v>1</v>
      </c>
      <c r="G518" s="47">
        <v>1</v>
      </c>
      <c r="H518" s="52">
        <v>82647051713</v>
      </c>
    </row>
    <row r="519" spans="1:8" s="44" customFormat="1" x14ac:dyDescent="0.2">
      <c r="A519" s="44" t="s">
        <v>631</v>
      </c>
      <c r="B519" s="44" t="s">
        <v>632</v>
      </c>
      <c r="C519" s="30">
        <v>182.7252</v>
      </c>
      <c r="D519" s="45">
        <f t="shared" si="92"/>
        <v>0</v>
      </c>
      <c r="E519" s="46">
        <f t="shared" si="93"/>
        <v>0</v>
      </c>
      <c r="F519" s="47">
        <v>1</v>
      </c>
      <c r="G519" s="47">
        <v>1</v>
      </c>
      <c r="H519" s="52">
        <v>82647051720</v>
      </c>
    </row>
    <row r="520" spans="1:8" s="44" customFormat="1" x14ac:dyDescent="0.2">
      <c r="A520" s="44" t="s">
        <v>633</v>
      </c>
      <c r="B520" s="44" t="s">
        <v>634</v>
      </c>
      <c r="C520" s="30">
        <v>249.75000000000003</v>
      </c>
      <c r="D520" s="45">
        <f t="shared" si="92"/>
        <v>0</v>
      </c>
      <c r="E520" s="46">
        <f t="shared" si="93"/>
        <v>0</v>
      </c>
      <c r="F520" s="47">
        <v>1</v>
      </c>
      <c r="G520" s="47">
        <v>1</v>
      </c>
      <c r="H520" s="52">
        <v>82647051737</v>
      </c>
    </row>
    <row r="521" spans="1:8" s="44" customFormat="1" x14ac:dyDescent="0.2">
      <c r="A521" s="44" t="s">
        <v>635</v>
      </c>
      <c r="B521" s="44" t="s">
        <v>636</v>
      </c>
      <c r="C521" s="30">
        <v>377.6112</v>
      </c>
      <c r="D521" s="45">
        <f t="shared" si="92"/>
        <v>0</v>
      </c>
      <c r="E521" s="46">
        <f t="shared" si="93"/>
        <v>0</v>
      </c>
      <c r="F521" s="47">
        <v>1</v>
      </c>
      <c r="G521" s="47">
        <v>1</v>
      </c>
      <c r="H521" s="52">
        <v>82647051676</v>
      </c>
    </row>
    <row r="522" spans="1:8" s="44" customFormat="1" x14ac:dyDescent="0.2">
      <c r="A522" s="44" t="s">
        <v>637</v>
      </c>
      <c r="B522" s="44" t="s">
        <v>638</v>
      </c>
      <c r="C522" s="30">
        <v>414.19080000000002</v>
      </c>
      <c r="D522" s="45">
        <f t="shared" si="92"/>
        <v>0</v>
      </c>
      <c r="E522" s="46">
        <f t="shared" si="93"/>
        <v>0</v>
      </c>
      <c r="F522" s="47">
        <v>1</v>
      </c>
      <c r="G522" s="47">
        <v>1</v>
      </c>
      <c r="H522" s="52">
        <v>82647051683</v>
      </c>
    </row>
    <row r="523" spans="1:8" s="44" customFormat="1" x14ac:dyDescent="0.2">
      <c r="A523" s="44" t="s">
        <v>639</v>
      </c>
      <c r="B523" s="44" t="s">
        <v>640</v>
      </c>
      <c r="C523" s="30">
        <v>13.089600000000001</v>
      </c>
      <c r="D523" s="45">
        <f t="shared" si="92"/>
        <v>0</v>
      </c>
      <c r="E523" s="46">
        <f t="shared" si="93"/>
        <v>0</v>
      </c>
      <c r="F523" s="47">
        <v>1</v>
      </c>
      <c r="G523" s="47">
        <v>1</v>
      </c>
      <c r="H523" s="52">
        <v>82647055018</v>
      </c>
    </row>
    <row r="524" spans="1:8" s="44" customFormat="1" x14ac:dyDescent="0.2">
      <c r="A524" s="44" t="s">
        <v>641</v>
      </c>
      <c r="B524" s="44" t="s">
        <v>642</v>
      </c>
      <c r="C524" s="30">
        <v>14.817600000000002</v>
      </c>
      <c r="D524" s="45">
        <f t="shared" si="92"/>
        <v>0</v>
      </c>
      <c r="E524" s="46">
        <f t="shared" si="93"/>
        <v>0</v>
      </c>
      <c r="F524" s="47">
        <v>1</v>
      </c>
      <c r="G524" s="47">
        <v>1</v>
      </c>
      <c r="H524" s="52">
        <v>82647092594</v>
      </c>
    </row>
    <row r="525" spans="1:8" s="44" customFormat="1" x14ac:dyDescent="0.2">
      <c r="A525" s="44" t="s">
        <v>643</v>
      </c>
      <c r="B525" s="44" t="s">
        <v>644</v>
      </c>
      <c r="C525" s="30">
        <v>36.568800000000003</v>
      </c>
      <c r="D525" s="45">
        <f t="shared" si="92"/>
        <v>0</v>
      </c>
      <c r="E525" s="46">
        <f t="shared" si="93"/>
        <v>0</v>
      </c>
      <c r="F525" s="47">
        <v>1</v>
      </c>
      <c r="G525" s="47">
        <v>1</v>
      </c>
      <c r="H525" s="52">
        <v>82647092624</v>
      </c>
    </row>
    <row r="526" spans="1:8" s="44" customFormat="1" x14ac:dyDescent="0.2">
      <c r="A526" s="44" t="s">
        <v>645</v>
      </c>
      <c r="B526" s="44" t="s">
        <v>646</v>
      </c>
      <c r="C526" s="30">
        <v>23.0364</v>
      </c>
      <c r="D526" s="45">
        <f t="shared" si="92"/>
        <v>0</v>
      </c>
      <c r="E526" s="46">
        <f t="shared" si="93"/>
        <v>0</v>
      </c>
      <c r="F526" s="47">
        <v>1</v>
      </c>
      <c r="G526" s="47">
        <v>1</v>
      </c>
      <c r="H526" s="52">
        <v>82647092648</v>
      </c>
    </row>
    <row r="527" spans="1:8" s="44" customFormat="1" x14ac:dyDescent="0.2">
      <c r="A527" s="44" t="s">
        <v>647</v>
      </c>
      <c r="B527" s="44" t="s">
        <v>648</v>
      </c>
      <c r="C527" s="30">
        <v>24.688800000000001</v>
      </c>
      <c r="D527" s="45">
        <f t="shared" si="92"/>
        <v>0</v>
      </c>
      <c r="E527" s="46">
        <f t="shared" si="93"/>
        <v>0</v>
      </c>
      <c r="F527" s="47">
        <v>1</v>
      </c>
      <c r="G527" s="47">
        <v>1</v>
      </c>
      <c r="H527" s="52">
        <v>82647092549</v>
      </c>
    </row>
    <row r="528" spans="1:8" s="44" customFormat="1" x14ac:dyDescent="0.2">
      <c r="A528" s="44" t="s">
        <v>649</v>
      </c>
      <c r="B528" s="44" t="s">
        <v>650</v>
      </c>
      <c r="C528" s="30">
        <v>11.232000000000001</v>
      </c>
      <c r="D528" s="45">
        <f t="shared" si="92"/>
        <v>0</v>
      </c>
      <c r="E528" s="46">
        <f t="shared" si="93"/>
        <v>0</v>
      </c>
      <c r="F528" s="47">
        <v>1</v>
      </c>
      <c r="G528" s="47">
        <v>1</v>
      </c>
      <c r="H528" s="52">
        <v>82647054943</v>
      </c>
    </row>
    <row r="529" spans="1:8" s="44" customFormat="1" x14ac:dyDescent="0.2">
      <c r="A529" s="44" t="s">
        <v>651</v>
      </c>
      <c r="B529" s="44" t="s">
        <v>652</v>
      </c>
      <c r="C529" s="30">
        <v>33.922800000000002</v>
      </c>
      <c r="D529" s="45">
        <f t="shared" si="92"/>
        <v>0</v>
      </c>
      <c r="E529" s="46">
        <f t="shared" si="93"/>
        <v>0</v>
      </c>
      <c r="F529" s="47">
        <v>1</v>
      </c>
      <c r="G529" s="47">
        <v>1</v>
      </c>
      <c r="H529" s="52">
        <v>82647054950</v>
      </c>
    </row>
    <row r="530" spans="1:8" s="44" customFormat="1" x14ac:dyDescent="0.2">
      <c r="A530" s="44" t="s">
        <v>653</v>
      </c>
      <c r="B530" s="44" t="s">
        <v>654</v>
      </c>
      <c r="C530" s="30">
        <v>17.582400000000003</v>
      </c>
      <c r="D530" s="45">
        <f t="shared" si="92"/>
        <v>0</v>
      </c>
      <c r="E530" s="46">
        <f t="shared" si="93"/>
        <v>0</v>
      </c>
      <c r="F530" s="47">
        <v>1</v>
      </c>
      <c r="G530" s="47">
        <v>1</v>
      </c>
      <c r="H530" s="52">
        <v>82647054967</v>
      </c>
    </row>
    <row r="531" spans="1:8" s="44" customFormat="1" x14ac:dyDescent="0.2">
      <c r="A531" s="44" t="s">
        <v>655</v>
      </c>
      <c r="B531" s="44" t="s">
        <v>656</v>
      </c>
      <c r="C531" s="30">
        <v>21.805200000000003</v>
      </c>
      <c r="D531" s="45">
        <f t="shared" si="92"/>
        <v>0</v>
      </c>
      <c r="E531" s="46">
        <f t="shared" si="93"/>
        <v>0</v>
      </c>
      <c r="F531" s="47">
        <v>1</v>
      </c>
      <c r="G531" s="47">
        <v>1</v>
      </c>
      <c r="H531" s="52">
        <v>82647054974</v>
      </c>
    </row>
    <row r="532" spans="1:8" s="44" customFormat="1" x14ac:dyDescent="0.2">
      <c r="A532" s="51" t="s">
        <v>657</v>
      </c>
      <c r="C532" s="30"/>
      <c r="D532" s="45"/>
      <c r="E532" s="46"/>
      <c r="F532" s="47"/>
      <c r="G532" s="47"/>
      <c r="H532" s="52"/>
    </row>
    <row r="533" spans="1:8" s="44" customFormat="1" x14ac:dyDescent="0.2">
      <c r="A533" s="44" t="s">
        <v>658</v>
      </c>
      <c r="B533" s="44" t="s">
        <v>659</v>
      </c>
      <c r="C533" s="30">
        <v>50.371200000000002</v>
      </c>
      <c r="D533" s="45">
        <f t="shared" ref="D533:D547" si="94">$E$6</f>
        <v>0</v>
      </c>
      <c r="E533" s="46">
        <f t="shared" ref="E533:E547" si="95">C533*D533</f>
        <v>0</v>
      </c>
      <c r="F533" s="47">
        <v>1</v>
      </c>
      <c r="G533" s="47">
        <v>50</v>
      </c>
      <c r="H533" s="52">
        <v>82647050679</v>
      </c>
    </row>
    <row r="534" spans="1:8" s="44" customFormat="1" x14ac:dyDescent="0.2">
      <c r="A534" s="44" t="s">
        <v>660</v>
      </c>
      <c r="B534" s="44" t="s">
        <v>661</v>
      </c>
      <c r="C534" s="30">
        <v>50.371200000000002</v>
      </c>
      <c r="D534" s="45">
        <f t="shared" si="94"/>
        <v>0</v>
      </c>
      <c r="E534" s="46">
        <f t="shared" si="95"/>
        <v>0</v>
      </c>
      <c r="F534" s="47">
        <v>1</v>
      </c>
      <c r="G534" s="47">
        <v>50</v>
      </c>
      <c r="H534" s="52">
        <v>82647050709</v>
      </c>
    </row>
    <row r="535" spans="1:8" s="44" customFormat="1" x14ac:dyDescent="0.2">
      <c r="A535" s="44" t="s">
        <v>662</v>
      </c>
      <c r="B535" s="44" t="s">
        <v>663</v>
      </c>
      <c r="C535" s="30">
        <v>50.371200000000002</v>
      </c>
      <c r="D535" s="45">
        <f t="shared" si="94"/>
        <v>0</v>
      </c>
      <c r="E535" s="46">
        <f t="shared" si="95"/>
        <v>0</v>
      </c>
      <c r="F535" s="47">
        <v>1</v>
      </c>
      <c r="G535" s="47">
        <v>50</v>
      </c>
      <c r="H535" s="52">
        <v>82647050716</v>
      </c>
    </row>
    <row r="536" spans="1:8" s="44" customFormat="1" x14ac:dyDescent="0.2">
      <c r="A536" s="44" t="s">
        <v>664</v>
      </c>
      <c r="B536" s="44" t="s">
        <v>665</v>
      </c>
      <c r="C536" s="30">
        <v>50.371200000000002</v>
      </c>
      <c r="D536" s="45">
        <f t="shared" si="94"/>
        <v>0</v>
      </c>
      <c r="E536" s="46">
        <f t="shared" si="95"/>
        <v>0</v>
      </c>
      <c r="F536" s="47">
        <v>1</v>
      </c>
      <c r="G536" s="47">
        <v>50</v>
      </c>
      <c r="H536" s="52">
        <v>82647050754</v>
      </c>
    </row>
    <row r="537" spans="1:8" s="44" customFormat="1" x14ac:dyDescent="0.2">
      <c r="A537" s="44" t="s">
        <v>666</v>
      </c>
      <c r="B537" s="44" t="s">
        <v>667</v>
      </c>
      <c r="C537" s="30">
        <v>50.371200000000002</v>
      </c>
      <c r="D537" s="45">
        <f t="shared" si="94"/>
        <v>0</v>
      </c>
      <c r="E537" s="46">
        <f t="shared" si="95"/>
        <v>0</v>
      </c>
      <c r="F537" s="47">
        <v>1</v>
      </c>
      <c r="G537" s="47">
        <v>50</v>
      </c>
      <c r="H537" s="52">
        <v>82647050723</v>
      </c>
    </row>
    <row r="538" spans="1:8" s="44" customFormat="1" x14ac:dyDescent="0.2">
      <c r="A538" s="44" t="s">
        <v>668</v>
      </c>
      <c r="B538" s="44" t="s">
        <v>669</v>
      </c>
      <c r="C538" s="30">
        <v>50.371200000000002</v>
      </c>
      <c r="D538" s="45">
        <f t="shared" si="94"/>
        <v>0</v>
      </c>
      <c r="E538" s="46">
        <f t="shared" si="95"/>
        <v>0</v>
      </c>
      <c r="F538" s="47">
        <v>1</v>
      </c>
      <c r="G538" s="47">
        <v>50</v>
      </c>
      <c r="H538" s="52">
        <v>82647080485</v>
      </c>
    </row>
    <row r="539" spans="1:8" s="44" customFormat="1" x14ac:dyDescent="0.2">
      <c r="A539" s="44" t="s">
        <v>670</v>
      </c>
      <c r="B539" s="44" t="s">
        <v>671</v>
      </c>
      <c r="C539" s="30">
        <v>50.371200000000002</v>
      </c>
      <c r="D539" s="45">
        <f t="shared" si="94"/>
        <v>0</v>
      </c>
      <c r="E539" s="46">
        <f t="shared" si="95"/>
        <v>0</v>
      </c>
      <c r="F539" s="47">
        <v>1</v>
      </c>
      <c r="G539" s="47">
        <v>50</v>
      </c>
      <c r="H539" s="52">
        <v>82647050730</v>
      </c>
    </row>
    <row r="540" spans="1:8" s="44" customFormat="1" x14ac:dyDescent="0.2">
      <c r="A540" s="44" t="s">
        <v>672</v>
      </c>
      <c r="B540" s="44" t="s">
        <v>673</v>
      </c>
      <c r="C540" s="30">
        <v>50.371200000000002</v>
      </c>
      <c r="D540" s="45">
        <f t="shared" si="94"/>
        <v>0</v>
      </c>
      <c r="E540" s="46">
        <f t="shared" si="95"/>
        <v>0</v>
      </c>
      <c r="F540" s="47">
        <v>1</v>
      </c>
      <c r="G540" s="47">
        <v>50</v>
      </c>
      <c r="H540" s="52">
        <v>82647050693</v>
      </c>
    </row>
    <row r="541" spans="1:8" s="44" customFormat="1" x14ac:dyDescent="0.2">
      <c r="A541" s="44" t="s">
        <v>674</v>
      </c>
      <c r="B541" s="44" t="s">
        <v>675</v>
      </c>
      <c r="C541" s="30">
        <v>50.371200000000002</v>
      </c>
      <c r="D541" s="45">
        <f t="shared" si="94"/>
        <v>0</v>
      </c>
      <c r="E541" s="46">
        <f t="shared" si="95"/>
        <v>0</v>
      </c>
      <c r="F541" s="47">
        <v>1</v>
      </c>
      <c r="G541" s="47">
        <v>50</v>
      </c>
      <c r="H541" s="52">
        <v>82647050747</v>
      </c>
    </row>
    <row r="542" spans="1:8" s="44" customFormat="1" x14ac:dyDescent="0.2">
      <c r="A542" s="44" t="s">
        <v>676</v>
      </c>
      <c r="B542" s="44" t="s">
        <v>677</v>
      </c>
      <c r="C542" s="30">
        <v>50.371200000000002</v>
      </c>
      <c r="D542" s="45">
        <f t="shared" si="94"/>
        <v>0</v>
      </c>
      <c r="E542" s="46">
        <f t="shared" si="95"/>
        <v>0</v>
      </c>
      <c r="F542" s="47">
        <v>1</v>
      </c>
      <c r="G542" s="47">
        <v>50</v>
      </c>
      <c r="H542" s="52">
        <v>82647050686</v>
      </c>
    </row>
    <row r="543" spans="1:8" s="44" customFormat="1" x14ac:dyDescent="0.2">
      <c r="A543" s="44" t="s">
        <v>678</v>
      </c>
      <c r="B543" s="44" t="s">
        <v>679</v>
      </c>
      <c r="C543" s="30">
        <v>50.371200000000002</v>
      </c>
      <c r="D543" s="45">
        <f t="shared" si="94"/>
        <v>0</v>
      </c>
      <c r="E543" s="46">
        <f t="shared" si="95"/>
        <v>0</v>
      </c>
      <c r="F543" s="47">
        <v>1</v>
      </c>
      <c r="G543" s="47">
        <v>50</v>
      </c>
      <c r="H543" s="52">
        <v>82647050761</v>
      </c>
    </row>
    <row r="544" spans="1:8" x14ac:dyDescent="0.2">
      <c r="A544" s="18" t="s">
        <v>680</v>
      </c>
      <c r="B544" s="18" t="s">
        <v>681</v>
      </c>
      <c r="C544" s="30">
        <v>50.371200000000002</v>
      </c>
      <c r="D544" s="26">
        <f t="shared" si="94"/>
        <v>0</v>
      </c>
      <c r="E544" s="24">
        <f t="shared" si="95"/>
        <v>0</v>
      </c>
      <c r="F544" s="21">
        <v>1</v>
      </c>
      <c r="G544" s="21">
        <v>50</v>
      </c>
      <c r="H544" s="23">
        <v>82647050778</v>
      </c>
    </row>
    <row r="545" spans="1:8" x14ac:dyDescent="0.2">
      <c r="A545" s="18" t="s">
        <v>682</v>
      </c>
      <c r="B545" s="18" t="s">
        <v>683</v>
      </c>
      <c r="C545" s="30">
        <v>50.371200000000002</v>
      </c>
      <c r="D545" s="26">
        <f t="shared" si="94"/>
        <v>0</v>
      </c>
      <c r="E545" s="24">
        <f t="shared" si="95"/>
        <v>0</v>
      </c>
      <c r="F545" s="21">
        <v>1</v>
      </c>
      <c r="G545" s="21">
        <v>50</v>
      </c>
      <c r="H545" s="23">
        <v>82647087682</v>
      </c>
    </row>
    <row r="546" spans="1:8" x14ac:dyDescent="0.2">
      <c r="A546" s="18" t="s">
        <v>684</v>
      </c>
      <c r="B546" s="18" t="s">
        <v>685</v>
      </c>
      <c r="C546" s="30">
        <v>50.371200000000002</v>
      </c>
      <c r="D546" s="26">
        <f t="shared" si="94"/>
        <v>0</v>
      </c>
      <c r="E546" s="24">
        <f t="shared" si="95"/>
        <v>0</v>
      </c>
      <c r="F546" s="21">
        <v>1</v>
      </c>
      <c r="G546" s="21">
        <v>50</v>
      </c>
      <c r="H546" s="23">
        <v>82647095434</v>
      </c>
    </row>
    <row r="547" spans="1:8" x14ac:dyDescent="0.2">
      <c r="A547" s="18" t="s">
        <v>686</v>
      </c>
      <c r="B547" s="18" t="s">
        <v>687</v>
      </c>
      <c r="C547" s="30">
        <v>50.371200000000002</v>
      </c>
      <c r="D547" s="26">
        <f t="shared" si="94"/>
        <v>0</v>
      </c>
      <c r="E547" s="24">
        <f t="shared" si="95"/>
        <v>0</v>
      </c>
      <c r="F547" s="21">
        <v>1</v>
      </c>
      <c r="G547" s="21">
        <v>50</v>
      </c>
      <c r="H547" s="23">
        <v>82647050655</v>
      </c>
    </row>
    <row r="548" spans="1:8" x14ac:dyDescent="0.2">
      <c r="A548" s="1" t="s">
        <v>688</v>
      </c>
      <c r="C548" s="30"/>
      <c r="D548" s="26"/>
      <c r="E548" s="24"/>
      <c r="H548" s="23"/>
    </row>
    <row r="549" spans="1:8" x14ac:dyDescent="0.2">
      <c r="A549" s="18" t="s">
        <v>689</v>
      </c>
      <c r="B549" s="18" t="s">
        <v>690</v>
      </c>
      <c r="C549" s="30">
        <v>50.371200000000002</v>
      </c>
      <c r="D549" s="26">
        <f t="shared" ref="D549:D557" si="96">$E$6</f>
        <v>0</v>
      </c>
      <c r="E549" s="24">
        <f t="shared" ref="E549:E557" si="97">C549*D549</f>
        <v>0</v>
      </c>
      <c r="F549" s="21">
        <v>1</v>
      </c>
      <c r="G549" s="21">
        <v>1</v>
      </c>
      <c r="H549" s="23">
        <v>82647051591</v>
      </c>
    </row>
    <row r="550" spans="1:8" x14ac:dyDescent="0.2">
      <c r="A550" s="18" t="s">
        <v>691</v>
      </c>
      <c r="B550" s="18" t="s">
        <v>692</v>
      </c>
      <c r="C550" s="30">
        <v>50.371200000000002</v>
      </c>
      <c r="D550" s="26">
        <f t="shared" si="96"/>
        <v>0</v>
      </c>
      <c r="E550" s="24">
        <f t="shared" si="97"/>
        <v>0</v>
      </c>
      <c r="F550" s="21">
        <v>1</v>
      </c>
      <c r="G550" s="21">
        <v>1</v>
      </c>
      <c r="H550" s="23">
        <v>82647051607</v>
      </c>
    </row>
    <row r="551" spans="1:8" x14ac:dyDescent="0.2">
      <c r="A551" s="18" t="s">
        <v>693</v>
      </c>
      <c r="B551" s="18" t="s">
        <v>694</v>
      </c>
      <c r="C551" s="30">
        <v>50.371200000000002</v>
      </c>
      <c r="D551" s="26">
        <f t="shared" si="96"/>
        <v>0</v>
      </c>
      <c r="E551" s="24">
        <f t="shared" si="97"/>
        <v>0</v>
      </c>
      <c r="F551" s="21">
        <v>1</v>
      </c>
      <c r="G551" s="21">
        <v>1</v>
      </c>
      <c r="H551" s="23">
        <v>82647051614</v>
      </c>
    </row>
    <row r="552" spans="1:8" x14ac:dyDescent="0.2">
      <c r="A552" s="18" t="s">
        <v>695</v>
      </c>
      <c r="B552" s="18" t="s">
        <v>696</v>
      </c>
      <c r="C552" s="30">
        <v>50.371200000000002</v>
      </c>
      <c r="D552" s="26">
        <f t="shared" si="96"/>
        <v>0</v>
      </c>
      <c r="E552" s="24">
        <f t="shared" si="97"/>
        <v>0</v>
      </c>
      <c r="F552" s="21">
        <v>1</v>
      </c>
      <c r="G552" s="21">
        <v>1</v>
      </c>
      <c r="H552" s="23">
        <v>82647051621</v>
      </c>
    </row>
    <row r="553" spans="1:8" x14ac:dyDescent="0.2">
      <c r="A553" s="18" t="s">
        <v>697</v>
      </c>
      <c r="B553" s="18" t="s">
        <v>698</v>
      </c>
      <c r="C553" s="30">
        <v>91.357200000000006</v>
      </c>
      <c r="D553" s="26">
        <f t="shared" si="96"/>
        <v>0</v>
      </c>
      <c r="E553" s="24">
        <f t="shared" si="97"/>
        <v>0</v>
      </c>
      <c r="F553" s="21">
        <v>1</v>
      </c>
      <c r="G553" s="21">
        <v>1</v>
      </c>
      <c r="H553" s="23">
        <v>82647051638</v>
      </c>
    </row>
    <row r="554" spans="1:8" x14ac:dyDescent="0.2">
      <c r="A554" s="18" t="s">
        <v>699</v>
      </c>
      <c r="B554" s="18" t="s">
        <v>700</v>
      </c>
      <c r="C554" s="30">
        <v>108.3888</v>
      </c>
      <c r="D554" s="26">
        <f t="shared" si="96"/>
        <v>0</v>
      </c>
      <c r="E554" s="24">
        <f t="shared" si="97"/>
        <v>0</v>
      </c>
      <c r="F554" s="21">
        <v>1</v>
      </c>
      <c r="G554" s="21">
        <v>1</v>
      </c>
      <c r="H554" s="23">
        <v>82647051645</v>
      </c>
    </row>
    <row r="555" spans="1:8" x14ac:dyDescent="0.2">
      <c r="A555" s="18" t="s">
        <v>701</v>
      </c>
      <c r="B555" s="18" t="s">
        <v>702</v>
      </c>
      <c r="C555" s="30">
        <v>181.71</v>
      </c>
      <c r="D555" s="26">
        <f t="shared" si="96"/>
        <v>0</v>
      </c>
      <c r="E555" s="24">
        <f t="shared" si="97"/>
        <v>0</v>
      </c>
      <c r="F555" s="21">
        <v>1</v>
      </c>
      <c r="G555" s="21">
        <v>1</v>
      </c>
      <c r="H555" s="23">
        <v>82647051652</v>
      </c>
    </row>
    <row r="556" spans="1:8" x14ac:dyDescent="0.2">
      <c r="A556" s="18" t="s">
        <v>703</v>
      </c>
      <c r="B556" s="18" t="s">
        <v>704</v>
      </c>
      <c r="C556" s="30">
        <v>219.01320000000001</v>
      </c>
      <c r="D556" s="26">
        <f t="shared" si="96"/>
        <v>0</v>
      </c>
      <c r="E556" s="24">
        <f t="shared" si="97"/>
        <v>0</v>
      </c>
      <c r="F556" s="21">
        <v>1</v>
      </c>
      <c r="G556" s="21">
        <v>1</v>
      </c>
      <c r="H556" s="23">
        <v>82647051669</v>
      </c>
    </row>
    <row r="557" spans="1:8" x14ac:dyDescent="0.2">
      <c r="A557" s="18" t="s">
        <v>705</v>
      </c>
      <c r="B557" s="18" t="s">
        <v>706</v>
      </c>
      <c r="C557" s="30">
        <v>144.26640000000003</v>
      </c>
      <c r="D557" s="26">
        <f t="shared" si="96"/>
        <v>0</v>
      </c>
      <c r="E557" s="24">
        <f t="shared" si="97"/>
        <v>0</v>
      </c>
      <c r="F557" s="21">
        <v>1</v>
      </c>
      <c r="G557" s="21">
        <v>1</v>
      </c>
      <c r="H557" s="23">
        <v>82647116450</v>
      </c>
    </row>
    <row r="558" spans="1:8" x14ac:dyDescent="0.2">
      <c r="A558" s="1" t="s">
        <v>707</v>
      </c>
      <c r="C558" s="30"/>
      <c r="D558" s="26"/>
      <c r="E558" s="24"/>
      <c r="H558" s="23"/>
    </row>
    <row r="559" spans="1:8" x14ac:dyDescent="0.2">
      <c r="A559" s="18" t="s">
        <v>708</v>
      </c>
      <c r="B559" s="18" t="s">
        <v>709</v>
      </c>
      <c r="C559" s="30">
        <v>50.371200000000002</v>
      </c>
      <c r="D559" s="26">
        <f t="shared" ref="D559:D565" si="98">$E$6</f>
        <v>0</v>
      </c>
      <c r="E559" s="24">
        <f t="shared" ref="E559:E565" si="99">C559*D559</f>
        <v>0</v>
      </c>
      <c r="F559" s="21">
        <v>1</v>
      </c>
      <c r="G559" s="21">
        <v>1</v>
      </c>
      <c r="H559" s="23">
        <v>82647051751</v>
      </c>
    </row>
    <row r="560" spans="1:8" x14ac:dyDescent="0.2">
      <c r="A560" s="18" t="s">
        <v>710</v>
      </c>
      <c r="B560" s="18" t="s">
        <v>711</v>
      </c>
      <c r="C560" s="30">
        <v>51.764400000000002</v>
      </c>
      <c r="D560" s="26">
        <f t="shared" si="98"/>
        <v>0</v>
      </c>
      <c r="E560" s="24">
        <f t="shared" si="99"/>
        <v>0</v>
      </c>
      <c r="F560" s="21">
        <v>1</v>
      </c>
      <c r="G560" s="21">
        <v>1</v>
      </c>
      <c r="H560" s="23">
        <v>82647051768</v>
      </c>
    </row>
    <row r="561" spans="1:8" x14ac:dyDescent="0.2">
      <c r="A561" s="18" t="s">
        <v>712</v>
      </c>
      <c r="B561" s="18" t="s">
        <v>713</v>
      </c>
      <c r="C561" s="30">
        <v>55.296000000000006</v>
      </c>
      <c r="D561" s="26">
        <f t="shared" si="98"/>
        <v>0</v>
      </c>
      <c r="E561" s="24">
        <f t="shared" si="99"/>
        <v>0</v>
      </c>
      <c r="F561" s="21">
        <v>1</v>
      </c>
      <c r="G561" s="21">
        <v>1</v>
      </c>
      <c r="H561" s="23">
        <v>82647051775</v>
      </c>
    </row>
    <row r="562" spans="1:8" x14ac:dyDescent="0.2">
      <c r="A562" s="18" t="s">
        <v>714</v>
      </c>
      <c r="B562" s="18" t="s">
        <v>715</v>
      </c>
      <c r="C562" s="30">
        <v>162.03240000000002</v>
      </c>
      <c r="D562" s="26">
        <f t="shared" si="98"/>
        <v>0</v>
      </c>
      <c r="E562" s="24">
        <f t="shared" si="99"/>
        <v>0</v>
      </c>
      <c r="F562" s="21">
        <v>1</v>
      </c>
      <c r="G562" s="21">
        <v>1</v>
      </c>
      <c r="H562" s="23">
        <v>82647051782</v>
      </c>
    </row>
    <row r="563" spans="1:8" x14ac:dyDescent="0.2">
      <c r="A563" s="18" t="s">
        <v>716</v>
      </c>
      <c r="B563" s="18" t="s">
        <v>717</v>
      </c>
      <c r="C563" s="30">
        <v>154.37520000000001</v>
      </c>
      <c r="D563" s="26">
        <f t="shared" si="98"/>
        <v>0</v>
      </c>
      <c r="E563" s="24">
        <f t="shared" si="99"/>
        <v>0</v>
      </c>
      <c r="F563" s="21">
        <v>1</v>
      </c>
      <c r="G563" s="21">
        <v>1</v>
      </c>
      <c r="H563" s="23">
        <v>82647051744</v>
      </c>
    </row>
    <row r="564" spans="1:8" x14ac:dyDescent="0.2">
      <c r="A564" s="18" t="s">
        <v>718</v>
      </c>
      <c r="B564" s="18" t="s">
        <v>719</v>
      </c>
      <c r="C564" s="30">
        <v>432.46440000000001</v>
      </c>
      <c r="D564" s="26">
        <f t="shared" si="98"/>
        <v>0</v>
      </c>
      <c r="E564" s="24">
        <f t="shared" si="99"/>
        <v>0</v>
      </c>
      <c r="F564" s="21">
        <v>1</v>
      </c>
      <c r="G564" s="21">
        <v>1</v>
      </c>
      <c r="H564" s="23">
        <v>82647156548</v>
      </c>
    </row>
    <row r="565" spans="1:8" x14ac:dyDescent="0.2">
      <c r="A565" s="18" t="s">
        <v>720</v>
      </c>
      <c r="B565" s="18" t="s">
        <v>721</v>
      </c>
      <c r="C565" s="30">
        <v>329.10840000000002</v>
      </c>
      <c r="D565" s="26">
        <f t="shared" si="98"/>
        <v>0</v>
      </c>
      <c r="E565" s="24">
        <f t="shared" si="99"/>
        <v>0</v>
      </c>
      <c r="F565" s="21">
        <v>1</v>
      </c>
      <c r="G565" s="21">
        <v>1</v>
      </c>
      <c r="H565" s="23">
        <v>82647154285</v>
      </c>
    </row>
    <row r="566" spans="1:8" x14ac:dyDescent="0.2">
      <c r="A566" s="1" t="s">
        <v>722</v>
      </c>
      <c r="C566" s="30"/>
      <c r="D566" s="26"/>
      <c r="E566" s="24"/>
      <c r="H566" s="23"/>
    </row>
    <row r="567" spans="1:8" x14ac:dyDescent="0.2">
      <c r="A567" s="18" t="s">
        <v>723</v>
      </c>
      <c r="B567" s="18" t="s">
        <v>724</v>
      </c>
      <c r="C567" s="30">
        <v>58.30830000000001</v>
      </c>
      <c r="D567" s="26">
        <f t="shared" ref="D567:D572" si="100">$E$6</f>
        <v>0</v>
      </c>
      <c r="E567" s="24">
        <f t="shared" ref="E567:E572" si="101">C567*D567</f>
        <v>0</v>
      </c>
      <c r="F567" s="21">
        <v>1</v>
      </c>
      <c r="G567" s="21">
        <v>10</v>
      </c>
      <c r="H567" s="23">
        <v>82647116559</v>
      </c>
    </row>
    <row r="568" spans="1:8" x14ac:dyDescent="0.2">
      <c r="A568" s="18" t="s">
        <v>725</v>
      </c>
      <c r="B568" s="18" t="s">
        <v>726</v>
      </c>
      <c r="C568" s="30">
        <v>58.30830000000001</v>
      </c>
      <c r="D568" s="26">
        <f t="shared" si="100"/>
        <v>0</v>
      </c>
      <c r="E568" s="24">
        <f t="shared" si="101"/>
        <v>0</v>
      </c>
      <c r="F568" s="21">
        <v>1</v>
      </c>
      <c r="G568" s="21">
        <v>10</v>
      </c>
      <c r="H568" s="23">
        <v>82647116603</v>
      </c>
    </row>
    <row r="569" spans="1:8" x14ac:dyDescent="0.2">
      <c r="A569" s="18" t="s">
        <v>727</v>
      </c>
      <c r="B569" s="18" t="s">
        <v>728</v>
      </c>
      <c r="C569" s="30">
        <v>58.30830000000001</v>
      </c>
      <c r="D569" s="26">
        <f t="shared" si="100"/>
        <v>0</v>
      </c>
      <c r="E569" s="24">
        <f t="shared" si="101"/>
        <v>0</v>
      </c>
      <c r="F569" s="21">
        <v>1</v>
      </c>
      <c r="G569" s="21">
        <v>10</v>
      </c>
      <c r="H569" s="23">
        <v>82647116610</v>
      </c>
    </row>
    <row r="570" spans="1:8" x14ac:dyDescent="0.2">
      <c r="A570" s="18" t="s">
        <v>729</v>
      </c>
      <c r="B570" s="18" t="s">
        <v>730</v>
      </c>
      <c r="C570" s="30">
        <v>58.30830000000001</v>
      </c>
      <c r="D570" s="26">
        <f t="shared" si="100"/>
        <v>0</v>
      </c>
      <c r="E570" s="24">
        <f t="shared" si="101"/>
        <v>0</v>
      </c>
      <c r="F570" s="21">
        <v>1</v>
      </c>
      <c r="G570" s="21">
        <v>10</v>
      </c>
      <c r="H570" s="23">
        <v>82647116627</v>
      </c>
    </row>
    <row r="571" spans="1:8" x14ac:dyDescent="0.2">
      <c r="A571" s="18" t="s">
        <v>731</v>
      </c>
      <c r="B571" s="18" t="s">
        <v>732</v>
      </c>
      <c r="C571" s="30">
        <v>125.26350000000001</v>
      </c>
      <c r="D571" s="26">
        <f t="shared" si="100"/>
        <v>0</v>
      </c>
      <c r="E571" s="24">
        <f t="shared" si="101"/>
        <v>0</v>
      </c>
      <c r="F571" s="21">
        <v>1</v>
      </c>
      <c r="G571" s="21">
        <v>10</v>
      </c>
      <c r="H571" s="23">
        <v>82647116641</v>
      </c>
    </row>
    <row r="572" spans="1:8" x14ac:dyDescent="0.2">
      <c r="A572" s="18" t="s">
        <v>733</v>
      </c>
      <c r="B572" s="18" t="s">
        <v>734</v>
      </c>
      <c r="C572" s="30">
        <v>125.26350000000001</v>
      </c>
      <c r="D572" s="26">
        <f t="shared" si="100"/>
        <v>0</v>
      </c>
      <c r="E572" s="24">
        <f t="shared" si="101"/>
        <v>0</v>
      </c>
      <c r="F572" s="21">
        <v>1</v>
      </c>
      <c r="G572" s="21">
        <v>10</v>
      </c>
      <c r="H572" s="23">
        <v>82647116658</v>
      </c>
    </row>
    <row r="573" spans="1:8" x14ac:dyDescent="0.2">
      <c r="A573" s="1" t="s">
        <v>748</v>
      </c>
      <c r="C573" s="30"/>
      <c r="D573" s="26"/>
      <c r="E573" s="24"/>
    </row>
    <row r="574" spans="1:8" ht="14.1" customHeight="1" x14ac:dyDescent="0.2">
      <c r="A574" s="18" t="s">
        <v>749</v>
      </c>
      <c r="B574" s="18" t="s">
        <v>750</v>
      </c>
      <c r="C574" s="30">
        <v>142.31160000000003</v>
      </c>
      <c r="D574" s="26">
        <f t="shared" ref="D574:D581" si="102">$E$6</f>
        <v>0</v>
      </c>
      <c r="E574" s="24">
        <f t="shared" ref="E574:E581" si="103">C574*D574</f>
        <v>0</v>
      </c>
      <c r="F574" s="21">
        <v>1</v>
      </c>
      <c r="G574" s="21">
        <v>1</v>
      </c>
      <c r="H574" s="25">
        <v>82647057401</v>
      </c>
    </row>
    <row r="575" spans="1:8" ht="14.1" customHeight="1" x14ac:dyDescent="0.2">
      <c r="A575" s="18" t="s">
        <v>751</v>
      </c>
      <c r="B575" s="18" t="s">
        <v>752</v>
      </c>
      <c r="C575" s="30">
        <v>160.9956</v>
      </c>
      <c r="D575" s="26">
        <f t="shared" si="102"/>
        <v>0</v>
      </c>
      <c r="E575" s="24">
        <f t="shared" si="103"/>
        <v>0</v>
      </c>
      <c r="F575" s="21">
        <v>1</v>
      </c>
      <c r="G575" s="21">
        <v>1</v>
      </c>
      <c r="H575" s="25">
        <v>82647057418</v>
      </c>
    </row>
    <row r="576" spans="1:8" ht="14.1" customHeight="1" x14ac:dyDescent="0.2">
      <c r="A576" s="18" t="s">
        <v>753</v>
      </c>
      <c r="B576" s="18" t="s">
        <v>754</v>
      </c>
      <c r="C576" s="30">
        <v>176.13720000000001</v>
      </c>
      <c r="D576" s="26">
        <f t="shared" si="102"/>
        <v>0</v>
      </c>
      <c r="E576" s="24">
        <f t="shared" si="103"/>
        <v>0</v>
      </c>
      <c r="F576" s="21">
        <v>1</v>
      </c>
      <c r="G576" s="21">
        <v>1</v>
      </c>
      <c r="H576" s="25">
        <v>82647057425</v>
      </c>
    </row>
    <row r="577" spans="1:8" ht="14.1" customHeight="1" x14ac:dyDescent="0.2">
      <c r="A577" s="18" t="s">
        <v>755</v>
      </c>
      <c r="B577" s="18" t="s">
        <v>756</v>
      </c>
      <c r="C577" s="30">
        <v>216.59400000000002</v>
      </c>
      <c r="D577" s="26">
        <f t="shared" si="102"/>
        <v>0</v>
      </c>
      <c r="E577" s="24">
        <f t="shared" si="103"/>
        <v>0</v>
      </c>
      <c r="F577" s="21">
        <v>1</v>
      </c>
      <c r="G577" s="21">
        <v>1</v>
      </c>
      <c r="H577" s="25">
        <v>82647057432</v>
      </c>
    </row>
    <row r="578" spans="1:8" ht="14.1" customHeight="1" x14ac:dyDescent="0.2">
      <c r="A578" s="18" t="s">
        <v>757</v>
      </c>
      <c r="B578" s="18" t="s">
        <v>758</v>
      </c>
      <c r="C578" s="30">
        <v>254.73960000000002</v>
      </c>
      <c r="D578" s="26">
        <f t="shared" si="102"/>
        <v>0</v>
      </c>
      <c r="E578" s="24">
        <f t="shared" si="103"/>
        <v>0</v>
      </c>
      <c r="F578" s="21">
        <v>1</v>
      </c>
      <c r="G578" s="21">
        <v>1</v>
      </c>
      <c r="H578" s="25">
        <v>82647096387</v>
      </c>
    </row>
    <row r="579" spans="1:8" ht="14.1" customHeight="1" x14ac:dyDescent="0.2">
      <c r="A579" s="18" t="s">
        <v>759</v>
      </c>
      <c r="B579" s="18" t="s">
        <v>760</v>
      </c>
      <c r="C579" s="30">
        <v>282.92760000000004</v>
      </c>
      <c r="D579" s="26">
        <f t="shared" si="102"/>
        <v>0</v>
      </c>
      <c r="E579" s="24">
        <f t="shared" si="103"/>
        <v>0</v>
      </c>
      <c r="F579" s="21">
        <v>1</v>
      </c>
      <c r="G579" s="21">
        <v>1</v>
      </c>
      <c r="H579" s="25">
        <v>82647057456</v>
      </c>
    </row>
    <row r="580" spans="1:8" ht="14.1" customHeight="1" x14ac:dyDescent="0.2">
      <c r="A580" s="18" t="s">
        <v>761</v>
      </c>
      <c r="B580" s="18" t="s">
        <v>762</v>
      </c>
      <c r="C580" s="30">
        <v>1194.9876000000002</v>
      </c>
      <c r="D580" s="26">
        <f t="shared" si="102"/>
        <v>0</v>
      </c>
      <c r="E580" s="24">
        <f t="shared" si="103"/>
        <v>0</v>
      </c>
      <c r="F580" s="21">
        <v>1</v>
      </c>
      <c r="G580" s="21">
        <v>1</v>
      </c>
      <c r="H580" s="25">
        <v>82647129726</v>
      </c>
    </row>
    <row r="581" spans="1:8" ht="14.1" customHeight="1" x14ac:dyDescent="0.2">
      <c r="A581" s="18" t="s">
        <v>763</v>
      </c>
      <c r="B581" s="18" t="s">
        <v>764</v>
      </c>
      <c r="C581" s="30">
        <v>998.07120000000009</v>
      </c>
      <c r="D581" s="26">
        <f t="shared" si="102"/>
        <v>0</v>
      </c>
      <c r="E581" s="24">
        <f t="shared" si="103"/>
        <v>0</v>
      </c>
      <c r="F581" s="21">
        <v>1</v>
      </c>
      <c r="G581" s="21">
        <v>1</v>
      </c>
      <c r="H581" s="25">
        <v>82647098053</v>
      </c>
    </row>
    <row r="583" spans="1:8" x14ac:dyDescent="0.2">
      <c r="A583" s="42" t="s">
        <v>746</v>
      </c>
      <c r="B583" s="55"/>
    </row>
  </sheetData>
  <autoFilter ref="A5:H581" xr:uid="{00000000-0001-0000-0000-000000000000}"/>
  <sortState xmlns:xlrd2="http://schemas.microsoft.com/office/spreadsheetml/2017/richdata2" ref="A235:A241">
    <sortCondition ref="A235"/>
  </sortState>
  <dataConsolidate function="product">
    <dataRefs count="1">
      <dataRef ref="B1:E65536" sheet="CIV" r:id="rId1"/>
    </dataRefs>
  </dataConsolidate>
  <printOptions gridLines="1"/>
  <pageMargins left="0.7" right="0.7" top="0.75" bottom="0.75" header="0.3" footer="0.3"/>
  <pageSetup scale="60" fitToHeight="0" orientation="landscape" r:id="rId2"/>
  <headerFooter>
    <oddHeader>&amp;C&amp;"Arial,Regular"&amp;14MATCO-NORCA</oddHeader>
    <oddFooter>&amp;R&amp;"Arial,Regular"&amp;10PAGE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CIV</vt:lpstr>
      <vt:lpstr>CIV!Print_Area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Terry2</dc:creator>
  <cp:lastModifiedBy>Eugene Marshall</cp:lastModifiedBy>
  <cp:lastPrinted>2020-12-23T15:51:03Z</cp:lastPrinted>
  <dcterms:created xsi:type="dcterms:W3CDTF">2013-02-22T15:24:03Z</dcterms:created>
  <dcterms:modified xsi:type="dcterms:W3CDTF">2022-04-27T21:07:03Z</dcterms:modified>
</cp:coreProperties>
</file>