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610" activeTab="0"/>
  </bookViews>
  <sheets>
    <sheet name="SWAGE NIPPLES &amp; BULL PLUGS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<sst xmlns="http://schemas.openxmlformats.org/spreadsheetml/2006/main" count="125" uniqueCount="124">
  <si>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BPXH03</t>
  </si>
  <si>
    <t>BPXH04</t>
  </si>
  <si>
    <t>BPXH05</t>
  </si>
  <si>
    <t>BPXH06</t>
  </si>
  <si>
    <t>BPXH07</t>
  </si>
  <si>
    <t>BPXH08</t>
  </si>
  <si>
    <t>BPXH08T01</t>
  </si>
  <si>
    <t>BPXH08T03</t>
  </si>
  <si>
    <t>BPXH09</t>
  </si>
  <si>
    <t>BPXH10</t>
  </si>
  <si>
    <t>BPXH11</t>
  </si>
  <si>
    <t>BP08</t>
  </si>
  <si>
    <t>BP09</t>
  </si>
  <si>
    <t>BP10</t>
  </si>
  <si>
    <t>BP11</t>
  </si>
  <si>
    <t>BP08T01</t>
  </si>
  <si>
    <t>BP08T03</t>
  </si>
  <si>
    <t>SNXH0301</t>
  </si>
  <si>
    <t>SNXH0302</t>
  </si>
  <si>
    <t>SNXH0402</t>
  </si>
  <si>
    <t>SNXH0403</t>
  </si>
  <si>
    <t>SNXH0501</t>
  </si>
  <si>
    <t>SNXH0502</t>
  </si>
  <si>
    <t>SNXH0503</t>
  </si>
  <si>
    <t>SNXH0504</t>
  </si>
  <si>
    <t>SNXH0604</t>
  </si>
  <si>
    <t>SNXH0605</t>
  </si>
  <si>
    <t>SNXH0703</t>
  </si>
  <si>
    <t>SNXH0704</t>
  </si>
  <si>
    <t>SNXH0705</t>
  </si>
  <si>
    <t>SNXH0706</t>
  </si>
  <si>
    <t>SNXH0803</t>
  </si>
  <si>
    <t>SNXH0804</t>
  </si>
  <si>
    <t>SNXH0805</t>
  </si>
  <si>
    <t>SNXH0806</t>
  </si>
  <si>
    <t>SNXH0807</t>
  </si>
  <si>
    <t>SNXH0908</t>
  </si>
  <si>
    <t>SNXH1008</t>
  </si>
  <si>
    <t>SNXH1108</t>
  </si>
  <si>
    <t>SNXH1109</t>
  </si>
  <si>
    <t>SN0805</t>
  </si>
  <si>
    <t>SN0806</t>
  </si>
  <si>
    <t>SN0807</t>
  </si>
  <si>
    <t>SN0905</t>
  </si>
  <si>
    <t>SN0908</t>
  </si>
  <si>
    <t>SN1005</t>
  </si>
  <si>
    <t>SN1007</t>
  </si>
  <si>
    <t>SN1008</t>
  </si>
  <si>
    <t>SN1009</t>
  </si>
  <si>
    <t>SN1107</t>
  </si>
  <si>
    <t>SN1108</t>
  </si>
  <si>
    <t>SN1109</t>
  </si>
  <si>
    <t>SN1110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</si>
  <si>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</si>
  <si>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</si>
  <si>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</si>
  <si>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</si>
  <si>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</si>
  <si>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</si>
  <si>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</si>
  <si>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</si>
  <si>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</si>
  <si>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</si>
  <si>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</si>
  <si>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</si>
  <si>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 xml:space="preserve">1/2" XH BULL PLUG                        </t>
  </si>
  <si>
    <t xml:space="preserve">3/4" XH BULL PLUG                        </t>
  </si>
  <si>
    <t xml:space="preserve">1" XH BULL PLUG                          </t>
  </si>
  <si>
    <t xml:space="preserve">1-1/4" XH BULL PLUG                      </t>
  </si>
  <si>
    <t xml:space="preserve">1-1/2" XH BULL PLUG                      </t>
  </si>
  <si>
    <t xml:space="preserve">2" XH BULL PLUG                          </t>
  </si>
  <si>
    <t xml:space="preserve">2" XH BULL PLUG TAPPED 1/4"              </t>
  </si>
  <si>
    <t xml:space="preserve">2" XH BULL PLUG TAPPED 1/2"              </t>
  </si>
  <si>
    <t xml:space="preserve">2-1/2" XH BULL PLUG                      </t>
  </si>
  <si>
    <t xml:space="preserve">3" XH BULL PLUG                          </t>
  </si>
  <si>
    <t xml:space="preserve">4" XH BULL PLUG                          </t>
  </si>
  <si>
    <t xml:space="preserve">2" STANDARD BULL PLUG                    </t>
  </si>
  <si>
    <t xml:space="preserve">2-1/2" STANDARD BULL PLUG                </t>
  </si>
  <si>
    <t xml:space="preserve">3" STANDARD BULL PLUG                    </t>
  </si>
  <si>
    <t xml:space="preserve">4" STANDARD BULL PLUG                    </t>
  </si>
  <si>
    <t xml:space="preserve">2" STANDARD BULL PLUG TAPPED 1/4"        </t>
  </si>
  <si>
    <t xml:space="preserve">2" STANDARD BULL PLUG TAPPED 1/2"        </t>
  </si>
  <si>
    <t xml:space="preserve">1/2" X 1/4" XH CONCENTRIC            SWAGE NIPPLE T.B.E.                     </t>
  </si>
  <si>
    <t xml:space="preserve">1/2" X 3/8" XH CONCENTRIC            SWAGE NIPPLE T.B.E.                     </t>
  </si>
  <si>
    <t xml:space="preserve">3/4" X 3/8" XH CONCENTRIC            SWAGE NIPPLE T.B.E.                     </t>
  </si>
  <si>
    <t xml:space="preserve">3/4" X 1/2" XH CONCENTRIC            SWAGE NIPPLE T.B.E.                     </t>
  </si>
  <si>
    <t xml:space="preserve">1" X 1/4" XH CONCENTRIC              SWAGE NIPPLE T.B.E.                     </t>
  </si>
  <si>
    <t xml:space="preserve">1" X 3/8" XH CONCENTRIC              SWAGE NIPPLE T.B.E.                     </t>
  </si>
  <si>
    <t xml:space="preserve">1" X 1/2" XH CONCENTRIC              SWAGE NIPPLE T.B.E.                     </t>
  </si>
  <si>
    <t xml:space="preserve">1" X 3/4" XH CONCENTRIC              SWAGE NIPPLE T.B.E.                     </t>
  </si>
  <si>
    <t xml:space="preserve">1-1/4" X 3/4" XH CONCENTRIC          SWAGE NIPPLE T.B.E.                     </t>
  </si>
  <si>
    <t xml:space="preserve">1-1/4" X 1" XH CONCENTRIC            SWAGE NIPPLE T.B.E.                     </t>
  </si>
  <si>
    <t xml:space="preserve">1-1/2" X 1/2" XH CONCENTRIC          SWAGE NIPPLE T.B.E.                     </t>
  </si>
  <si>
    <t xml:space="preserve">1-1/2" X 3/4" XH CONCENTRIC          SWAGE NIPPLE T.B.E.                     </t>
  </si>
  <si>
    <t xml:space="preserve">1-1/2" X 1" XH CONCENTRIC            SWAGE NIPPLE T.B.E.                     </t>
  </si>
  <si>
    <t xml:space="preserve">1-1/2" X 1-1/4" XH CONCENTRIC        SWAGE NIPPLE T.B.E.                     </t>
  </si>
  <si>
    <t xml:space="preserve">2" X 1/2" XH CONCENTRIC              SWAGE NIPPLE T.B.E.                     </t>
  </si>
  <si>
    <t xml:space="preserve">2" X 3/4" XH CONCENTRIC              SWAGE NIPPLE T.B.E.                     </t>
  </si>
  <si>
    <t xml:space="preserve">2" X 1" XH CONCENTRIC                SWAGE NIPPLE T.B.E.                     </t>
  </si>
  <si>
    <t xml:space="preserve">2" X 1-1/4" XH CONCENTRIC            SWAGE NIPPLE T.B.E.                     </t>
  </si>
  <si>
    <t xml:space="preserve">2" X 1-1/2" XH CONCENTRIC            SWAGE NIPPLE T.B.E.                     </t>
  </si>
  <si>
    <t xml:space="preserve">2-1/2" X 2" XH CONCENTRIC            SWAGE NIPPLE T.B.E.                     </t>
  </si>
  <si>
    <t xml:space="preserve">3" X 2" XH CONCENTRIC                SWAGE NIPPLE T.B.E.                     </t>
  </si>
  <si>
    <t xml:space="preserve">4" X 2" XH CONCENTRIC                SWAGE NIPPLE T.B.E.                     </t>
  </si>
  <si>
    <t xml:space="preserve">4" X 2-1/2" XH CONCENTRIC            SWAGE NIPPLE T.B.E.                     </t>
  </si>
  <si>
    <t xml:space="preserve">2" X 1" STANDARD CONCENTRIC          SWAGE NIPPLE T.B.E.                     </t>
  </si>
  <si>
    <t xml:space="preserve">2" X 1-1/4" STANDARD CONCENTRIC      SWAGE NIPPLE T.B.E.                     </t>
  </si>
  <si>
    <t xml:space="preserve">2" X 1-1/2" STANDARD CONCENTRIC      SWAGE NIPPLE T.B.E.                     </t>
  </si>
  <si>
    <t xml:space="preserve">2-1/2" X 1" STANDARD CONCENTRIC      SWAGE NIPPLE T.B.E.                     </t>
  </si>
  <si>
    <t xml:space="preserve">2-1/2" X 2" STANDARD CONCENTRIC      SWAGE NIPPLE T.B.E.                     </t>
  </si>
  <si>
    <t xml:space="preserve">3" X 1" STANDARD CONCENTRIC          SWAGE NIPPLE T.B.E.                     </t>
  </si>
  <si>
    <t xml:space="preserve">3" X 1-1/2" STANDARD CONCENTRIC      SWAGE NIPPLE T.B.E.                     </t>
  </si>
  <si>
    <t xml:space="preserve">3" X 2" STANDARD CONCENTRIC          SWAGE NIPPLE T.B.E.                     </t>
  </si>
  <si>
    <t xml:space="preserve">3" X 2-1/2" STANDARD CONCENTRIC      SWAGE NIPPLE T.B.E.                     </t>
  </si>
  <si>
    <t xml:space="preserve">4" X 1-1/2" STANDARD CONCENTRIC      SWAGE NIPPLE T.B.E.                     </t>
  </si>
  <si>
    <t xml:space="preserve">4" X 2" STANDARD CONCENTRIC          SWAGE NIPPLE T.B.E.                     </t>
  </si>
  <si>
    <t xml:space="preserve">4" X 2-1/2" STANDARD CONCENTRIC      SWAGE NIPPLE T.B.E.                     </t>
  </si>
  <si>
    <t xml:space="preserve">4" X 3" STANDARD CONCENTRIC          SWAGE NIPPLE T.B.E.                     </t>
  </si>
  <si>
    <t>Your Multiplier:</t>
  </si>
  <si>
    <t>BULL PLUG</t>
  </si>
  <si>
    <t>SWAGE NIPPLE</t>
  </si>
  <si>
    <t>SWAGE NIPPLES AND BULL PLUGS</t>
  </si>
  <si>
    <t xml:space="preserve"> </t>
  </si>
  <si>
    <t>PL-0517-SNBP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</si>
</sst>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&quot;$&quot;#,##0.00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_(* #,##0.0000_);_(* \(#,##0.0000\);_(* &quot;-&quot;??_);_(@_)"/>
    <numFmt numFmtId="170" formatCode="0.0000"/>
    <numFmt numFmtId="171" formatCode="&quot;$&quot;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44" fontId="43" fillId="0" borderId="0" xfId="44" applyNumberFormat="1" applyFont="1" applyAlignment="1">
      <alignment/>
    </xf>
    <xf numFmtId="44" fontId="43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8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44" fillId="0" borderId="0" xfId="44" applyNumberFormat="1" applyFont="1" applyAlignment="1">
      <alignment horizontal="center" wrapText="1"/>
    </xf>
    <xf numFmtId="169" fontId="2" fillId="0" borderId="0" xfId="42" applyNumberFormat="1" applyFont="1" applyAlignment="1">
      <alignment horizontal="center" wrapText="1"/>
    </xf>
    <xf numFmtId="166" fontId="2" fillId="0" borderId="0" xfId="44" applyNumberFormat="1" applyFont="1" applyAlignment="1">
      <alignment horizontal="center" wrapText="1"/>
    </xf>
    <xf numFmtId="1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166" fontId="43" fillId="0" borderId="0" xfId="44" applyNumberFormat="1" applyFont="1" applyAlignment="1">
      <alignment/>
    </xf>
    <xf numFmtId="167" fontId="43" fillId="0" borderId="0" xfId="42" applyNumberFormat="1" applyFont="1" applyAlignment="1">
      <alignment horizontal="center"/>
    </xf>
    <xf numFmtId="1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44" fontId="43" fillId="0" borderId="0" xfId="44" applyFont="1" applyAlignment="1">
      <alignment/>
    </xf>
    <xf numFmtId="169" fontId="43" fillId="0" borderId="0" xfId="42" applyNumberFormat="1" applyFont="1" applyAlignment="1">
      <alignment/>
    </xf>
    <xf numFmtId="0" fontId="43" fillId="0" borderId="0" xfId="0" applyFont="1" applyAlignment="1">
      <alignment horizontal="center"/>
    </xf>
    <xf numFmtId="1" fontId="43" fillId="0" borderId="0" xfId="42" applyNumberFormat="1" applyFont="1" applyAlignment="1">
      <alignment/>
    </xf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/>
    </xf>
    <xf numFmtId="169" fontId="4" fillId="33" borderId="0" xfId="42" applyNumberFormat="1" applyFont="1" applyFill="1" applyAlignment="1">
      <alignment wrapText="1"/>
    </xf>
    <xf numFmtId="170" fontId="2" fillId="33" borderId="0" xfId="44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44" fontId="43" fillId="0" borderId="0" xfId="0" applyNumberFormat="1" applyFont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3.28125" style="15" bestFit="1" customWidth="1"/>
    <col min="2" max="2" width="63.8515625" style="15" customWidth="1"/>
    <col min="3" max="3" width="10.8515625" style="25" customWidth="1"/>
    <col min="4" max="4" width="15.57421875" style="15" bestFit="1" customWidth="1"/>
    <col min="5" max="5" width="14.140625" style="15" customWidth="1"/>
    <col min="6" max="6" width="6.57421875" style="22" bestFit="1" customWidth="1"/>
    <col min="7" max="7" width="17.00390625" style="18" customWidth="1"/>
    <col min="8" max="8" width="8.7109375" style="22" bestFit="1" customWidth="1"/>
    <col min="9" max="9" width="16.28125" style="18" bestFit="1" customWidth="1"/>
    <col min="10" max="10" width="14.8515625" style="19" bestFit="1" customWidth="1"/>
    <col min="11" max="11" width="9.140625" style="5" customWidth="1"/>
    <col min="12" max="16384" width="9.140625" style="15" customWidth="1"/>
  </cols>
  <sheetData>
    <row r="1" spans="1:8" ht="12.75">
      <c r="A1" s="3" t="s">
        <v>121</v>
      </c>
      <c r="C1" s="4"/>
      <c r="E1" s="16"/>
      <c r="F1" s="17"/>
      <c r="H1" s="17"/>
    </row>
    <row r="2" spans="1:8" ht="12.75">
      <c r="A2" s="3" t="s">
        <v>53</v>
      </c>
      <c r="B2" s="3" t="s">
        <v>123</v>
      </c>
      <c r="C2" s="5"/>
      <c r="D2" s="20"/>
      <c r="E2" s="16"/>
      <c r="F2" s="17"/>
      <c r="H2" s="17"/>
    </row>
    <row r="3" spans="1:9" ht="12.75">
      <c r="A3" s="3" t="s">
        <v>54</v>
      </c>
      <c r="B3" s="6">
        <v>42856</v>
      </c>
      <c r="C3" s="4"/>
      <c r="D3" s="21"/>
      <c r="E3" s="16"/>
      <c r="G3" s="23"/>
      <c r="I3" s="23"/>
    </row>
    <row r="4" spans="1:9" ht="12.75">
      <c r="A4" s="3"/>
      <c r="B4" s="8"/>
      <c r="C4" s="4"/>
      <c r="E4" s="16"/>
      <c r="G4" s="23"/>
      <c r="I4" s="23"/>
    </row>
    <row r="5" spans="1:11" s="24" customFormat="1" ht="25.5">
      <c r="A5" s="9" t="s">
        <v>55</v>
      </c>
      <c r="B5" s="9" t="s">
        <v>56</v>
      </c>
      <c r="C5" s="10" t="s">
        <v>57</v>
      </c>
      <c r="D5" s="11" t="s">
        <v>58</v>
      </c>
      <c r="E5" s="12" t="s">
        <v>59</v>
      </c>
      <c r="F5" s="9" t="s">
        <v>60</v>
      </c>
      <c r="G5" s="13" t="s">
        <v>61</v>
      </c>
      <c r="H5" s="9" t="s">
        <v>62</v>
      </c>
      <c r="I5" s="13" t="s">
        <v>63</v>
      </c>
      <c r="J5" s="14" t="s">
        <v>64</v>
      </c>
      <c r="K5" s="31"/>
    </row>
    <row r="6" spans="1:11" ht="25.5" customHeight="1">
      <c r="A6" s="28" t="s">
        <v>120</v>
      </c>
      <c r="C6" s="5"/>
      <c r="D6" s="26" t="s">
        <v>118</v>
      </c>
      <c r="E6" s="27"/>
      <c r="F6" s="7"/>
      <c r="G6" s="2"/>
      <c r="H6" s="7"/>
      <c r="I6" s="2"/>
      <c r="J6" s="1"/>
      <c r="K6" s="32"/>
    </row>
    <row r="7" spans="1:12" ht="12.75">
      <c r="A7" s="15" t="s">
        <v>40</v>
      </c>
      <c r="B7" s="15" t="s">
        <v>105</v>
      </c>
      <c r="C7" s="5">
        <v>143.583</v>
      </c>
      <c r="D7" s="29">
        <f aca="true" t="shared" si="0" ref="D7:D42">$E$6</f>
        <v>0</v>
      </c>
      <c r="E7" s="30">
        <f aca="true" t="shared" si="1" ref="E7:E20">C7*D7</f>
        <v>0</v>
      </c>
      <c r="F7" s="22">
        <v>12</v>
      </c>
      <c r="G7" s="18">
        <v>10082647166643</v>
      </c>
      <c r="H7" s="22">
        <v>12</v>
      </c>
      <c r="I7" s="18">
        <v>20082647166640</v>
      </c>
      <c r="J7" s="19">
        <v>82647166646</v>
      </c>
      <c r="L7" s="25"/>
    </row>
    <row r="8" spans="1:12" ht="12.75">
      <c r="A8" s="15" t="s">
        <v>41</v>
      </c>
      <c r="B8" s="15" t="s">
        <v>106</v>
      </c>
      <c r="C8" s="5">
        <v>161.799</v>
      </c>
      <c r="D8" s="29">
        <f t="shared" si="0"/>
        <v>0</v>
      </c>
      <c r="E8" s="30">
        <f t="shared" si="1"/>
        <v>0</v>
      </c>
      <c r="F8" s="22">
        <v>12</v>
      </c>
      <c r="G8" s="18">
        <v>10082647166650</v>
      </c>
      <c r="H8" s="22">
        <v>12</v>
      </c>
      <c r="I8" s="18">
        <v>20082647166657</v>
      </c>
      <c r="J8" s="19">
        <v>82647166653</v>
      </c>
      <c r="L8" s="25"/>
    </row>
    <row r="9" spans="1:12" ht="12.75">
      <c r="A9" s="15" t="s">
        <v>42</v>
      </c>
      <c r="B9" s="15" t="s">
        <v>107</v>
      </c>
      <c r="C9" s="5">
        <v>122.188</v>
      </c>
      <c r="D9" s="29">
        <f t="shared" si="0"/>
        <v>0</v>
      </c>
      <c r="E9" s="30">
        <f t="shared" si="1"/>
        <v>0</v>
      </c>
      <c r="F9" s="22">
        <v>12</v>
      </c>
      <c r="G9" s="18">
        <v>10082647166667</v>
      </c>
      <c r="H9" s="22">
        <v>12</v>
      </c>
      <c r="I9" s="18">
        <v>20082647166664</v>
      </c>
      <c r="J9" s="19">
        <v>82647166660</v>
      </c>
      <c r="L9" s="25"/>
    </row>
    <row r="10" spans="1:12" ht="12.75">
      <c r="A10" s="15" t="s">
        <v>43</v>
      </c>
      <c r="B10" s="15" t="s">
        <v>108</v>
      </c>
      <c r="C10" s="5">
        <v>179.542</v>
      </c>
      <c r="D10" s="29">
        <f t="shared" si="0"/>
        <v>0</v>
      </c>
      <c r="E10" s="30">
        <f t="shared" si="1"/>
        <v>0</v>
      </c>
      <c r="F10" s="22">
        <v>12</v>
      </c>
      <c r="G10" s="18">
        <v>10082647166674</v>
      </c>
      <c r="H10" s="22">
        <v>12</v>
      </c>
      <c r="I10" s="18">
        <v>20082647166671</v>
      </c>
      <c r="J10" s="19">
        <v>82647166677</v>
      </c>
      <c r="L10" s="25"/>
    </row>
    <row r="11" spans="1:12" ht="12.75">
      <c r="A11" s="15" t="s">
        <v>44</v>
      </c>
      <c r="B11" s="15" t="s">
        <v>109</v>
      </c>
      <c r="C11" s="5">
        <v>153.967</v>
      </c>
      <c r="D11" s="29">
        <f t="shared" si="0"/>
        <v>0</v>
      </c>
      <c r="E11" s="30">
        <f t="shared" si="1"/>
        <v>0</v>
      </c>
      <c r="F11" s="22">
        <v>12</v>
      </c>
      <c r="G11" s="18">
        <v>10082647166681</v>
      </c>
      <c r="H11" s="22">
        <v>12</v>
      </c>
      <c r="I11" s="18">
        <v>20082647166688</v>
      </c>
      <c r="J11" s="19">
        <v>82647166684</v>
      </c>
      <c r="L11" s="25"/>
    </row>
    <row r="12" spans="1:12" ht="12.75">
      <c r="A12" s="15" t="s">
        <v>45</v>
      </c>
      <c r="B12" s="15" t="s">
        <v>110</v>
      </c>
      <c r="C12" s="5">
        <v>249.876</v>
      </c>
      <c r="D12" s="29">
        <f t="shared" si="0"/>
        <v>0</v>
      </c>
      <c r="E12" s="30">
        <f t="shared" si="1"/>
        <v>0</v>
      </c>
      <c r="F12" s="22">
        <v>6</v>
      </c>
      <c r="G12" s="18">
        <v>10082647166698</v>
      </c>
      <c r="H12" s="22">
        <v>6</v>
      </c>
      <c r="I12" s="18">
        <v>20082647166695</v>
      </c>
      <c r="J12" s="19">
        <v>82647166691</v>
      </c>
      <c r="L12" s="25"/>
    </row>
    <row r="13" spans="1:12" ht="12.75">
      <c r="A13" s="15" t="s">
        <v>46</v>
      </c>
      <c r="B13" s="15" t="s">
        <v>111</v>
      </c>
      <c r="C13" s="5">
        <v>252.395</v>
      </c>
      <c r="D13" s="29">
        <f t="shared" si="0"/>
        <v>0</v>
      </c>
      <c r="E13" s="30">
        <f t="shared" si="1"/>
        <v>0</v>
      </c>
      <c r="F13" s="22">
        <v>6</v>
      </c>
      <c r="G13" s="18">
        <v>10082647166704</v>
      </c>
      <c r="H13" s="22">
        <v>6</v>
      </c>
      <c r="I13" s="18">
        <v>20082647166701</v>
      </c>
      <c r="J13" s="19">
        <v>82647166707</v>
      </c>
      <c r="L13" s="25"/>
    </row>
    <row r="14" spans="1:12" ht="12.75">
      <c r="A14" s="15" t="s">
        <v>47</v>
      </c>
      <c r="B14" s="15" t="s">
        <v>112</v>
      </c>
      <c r="C14" s="5">
        <v>176.187</v>
      </c>
      <c r="D14" s="29">
        <f t="shared" si="0"/>
        <v>0</v>
      </c>
      <c r="E14" s="30">
        <f t="shared" si="1"/>
        <v>0</v>
      </c>
      <c r="F14" s="22">
        <v>6</v>
      </c>
      <c r="G14" s="18">
        <v>10082647166711</v>
      </c>
      <c r="H14" s="22">
        <v>6</v>
      </c>
      <c r="I14" s="18">
        <v>20082647166718</v>
      </c>
      <c r="J14" s="19">
        <v>82647166714</v>
      </c>
      <c r="L14" s="25"/>
    </row>
    <row r="15" spans="1:12" ht="12.75">
      <c r="A15" s="15" t="s">
        <v>48</v>
      </c>
      <c r="B15" s="15" t="s">
        <v>113</v>
      </c>
      <c r="C15" s="5">
        <v>176.187</v>
      </c>
      <c r="D15" s="29">
        <f t="shared" si="0"/>
        <v>0</v>
      </c>
      <c r="E15" s="30">
        <f t="shared" si="1"/>
        <v>0</v>
      </c>
      <c r="F15" s="22">
        <v>6</v>
      </c>
      <c r="G15" s="18">
        <v>10082647166728</v>
      </c>
      <c r="H15" s="22">
        <v>6</v>
      </c>
      <c r="I15" s="18">
        <v>20082647166725</v>
      </c>
      <c r="J15" s="19">
        <v>82647166721</v>
      </c>
      <c r="L15" s="25"/>
    </row>
    <row r="16" spans="1:12" ht="12.75">
      <c r="A16" s="15" t="s">
        <v>49</v>
      </c>
      <c r="B16" s="15" t="s">
        <v>114</v>
      </c>
      <c r="C16" s="5">
        <v>381.7</v>
      </c>
      <c r="D16" s="29">
        <f t="shared" si="0"/>
        <v>0</v>
      </c>
      <c r="E16" s="30">
        <f t="shared" si="1"/>
        <v>0</v>
      </c>
      <c r="F16" s="22">
        <v>6</v>
      </c>
      <c r="G16" s="18">
        <v>10082647166742</v>
      </c>
      <c r="H16" s="22">
        <v>6</v>
      </c>
      <c r="I16" s="18">
        <v>20082647166749</v>
      </c>
      <c r="J16" s="19">
        <v>82647166745</v>
      </c>
      <c r="L16" s="25"/>
    </row>
    <row r="17" spans="1:12" ht="12.75">
      <c r="A17" s="15" t="s">
        <v>50</v>
      </c>
      <c r="B17" s="15" t="s">
        <v>115</v>
      </c>
      <c r="C17" s="5">
        <v>279.367</v>
      </c>
      <c r="D17" s="29">
        <f t="shared" si="0"/>
        <v>0</v>
      </c>
      <c r="E17" s="30">
        <f t="shared" si="1"/>
        <v>0</v>
      </c>
      <c r="F17" s="22">
        <v>6</v>
      </c>
      <c r="G17" s="18">
        <v>10082647166759</v>
      </c>
      <c r="H17" s="22">
        <v>6</v>
      </c>
      <c r="I17" s="18">
        <v>20082647166756</v>
      </c>
      <c r="J17" s="19">
        <v>82647166752</v>
      </c>
      <c r="L17" s="25"/>
    </row>
    <row r="18" spans="1:12" ht="12.75">
      <c r="A18" s="15" t="s">
        <v>51</v>
      </c>
      <c r="B18" s="15" t="s">
        <v>116</v>
      </c>
      <c r="C18" s="5">
        <v>301.939</v>
      </c>
      <c r="D18" s="29">
        <f t="shared" si="0"/>
        <v>0</v>
      </c>
      <c r="E18" s="30">
        <f t="shared" si="1"/>
        <v>0</v>
      </c>
      <c r="F18" s="22">
        <v>6</v>
      </c>
      <c r="G18" s="18">
        <v>10082647166766</v>
      </c>
      <c r="H18" s="22">
        <v>6</v>
      </c>
      <c r="I18" s="18">
        <v>20082647166763</v>
      </c>
      <c r="J18" s="19">
        <v>82647166769</v>
      </c>
      <c r="L18" s="25"/>
    </row>
    <row r="19" spans="1:12" ht="12.75">
      <c r="A19" s="15" t="s">
        <v>52</v>
      </c>
      <c r="B19" s="15" t="s">
        <v>117</v>
      </c>
      <c r="C19" s="5">
        <v>256.476</v>
      </c>
      <c r="D19" s="29">
        <f t="shared" si="0"/>
        <v>0</v>
      </c>
      <c r="E19" s="30">
        <f t="shared" si="1"/>
        <v>0</v>
      </c>
      <c r="F19" s="22">
        <v>6</v>
      </c>
      <c r="G19" s="18">
        <v>10082647166773</v>
      </c>
      <c r="H19" s="22">
        <v>6</v>
      </c>
      <c r="I19" s="18">
        <v>20082647166770</v>
      </c>
      <c r="J19" s="19">
        <v>82647166776</v>
      </c>
      <c r="L19" s="25"/>
    </row>
    <row r="20" spans="1:12" ht="12.75">
      <c r="A20" s="15" t="s">
        <v>17</v>
      </c>
      <c r="B20" s="15" t="s">
        <v>82</v>
      </c>
      <c r="C20" s="5">
        <v>41.91</v>
      </c>
      <c r="D20" s="29">
        <f t="shared" si="0"/>
        <v>0</v>
      </c>
      <c r="E20" s="30">
        <f t="shared" si="1"/>
        <v>0</v>
      </c>
      <c r="F20" s="22">
        <v>24</v>
      </c>
      <c r="G20" s="18">
        <v>10082647166407</v>
      </c>
      <c r="H20" s="22">
        <v>24</v>
      </c>
      <c r="I20" s="18">
        <v>20082647166404</v>
      </c>
      <c r="J20" s="19">
        <v>82647166400</v>
      </c>
      <c r="L20" s="25"/>
    </row>
    <row r="21" spans="1:12" ht="12.75">
      <c r="A21" s="15" t="s">
        <v>18</v>
      </c>
      <c r="B21" s="15" t="s">
        <v>83</v>
      </c>
      <c r="C21" s="5">
        <v>41.91</v>
      </c>
      <c r="D21" s="29">
        <f t="shared" si="0"/>
        <v>0</v>
      </c>
      <c r="E21" s="30">
        <f aca="true" t="shared" si="2" ref="E21:E42">C21*D21</f>
        <v>0</v>
      </c>
      <c r="F21" s="22">
        <v>24</v>
      </c>
      <c r="G21" s="18">
        <v>10082647166414</v>
      </c>
      <c r="H21" s="22">
        <v>24</v>
      </c>
      <c r="I21" s="18">
        <v>20082647166411</v>
      </c>
      <c r="J21" s="19">
        <v>82647166417</v>
      </c>
      <c r="L21" s="25"/>
    </row>
    <row r="22" spans="1:12" ht="12.75">
      <c r="A22" s="15" t="s">
        <v>19</v>
      </c>
      <c r="B22" s="15" t="s">
        <v>84</v>
      </c>
      <c r="C22" s="5">
        <v>62.062</v>
      </c>
      <c r="D22" s="29">
        <f t="shared" si="0"/>
        <v>0</v>
      </c>
      <c r="E22" s="30">
        <f t="shared" si="2"/>
        <v>0</v>
      </c>
      <c r="F22" s="22">
        <v>12</v>
      </c>
      <c r="G22" s="18">
        <v>10082647166438</v>
      </c>
      <c r="H22" s="22">
        <v>12</v>
      </c>
      <c r="I22" s="18">
        <v>20082647166435</v>
      </c>
      <c r="J22" s="19">
        <v>82647166431</v>
      </c>
      <c r="L22" s="25"/>
    </row>
    <row r="23" spans="1:12" ht="12.75">
      <c r="A23" s="15" t="s">
        <v>20</v>
      </c>
      <c r="B23" s="15" t="s">
        <v>85</v>
      </c>
      <c r="C23" s="5">
        <v>47.619</v>
      </c>
      <c r="D23" s="29">
        <f t="shared" si="0"/>
        <v>0</v>
      </c>
      <c r="E23" s="30">
        <f t="shared" si="2"/>
        <v>0</v>
      </c>
      <c r="F23" s="22">
        <v>12</v>
      </c>
      <c r="G23" s="18">
        <v>10082647166445</v>
      </c>
      <c r="H23" s="22">
        <v>12</v>
      </c>
      <c r="I23" s="18">
        <v>20082647166442</v>
      </c>
      <c r="J23" s="19">
        <v>82647166448</v>
      </c>
      <c r="L23" s="25"/>
    </row>
    <row r="24" spans="1:12" ht="12.75">
      <c r="A24" s="15" t="s">
        <v>21</v>
      </c>
      <c r="B24" s="15" t="s">
        <v>86</v>
      </c>
      <c r="C24" s="5">
        <v>73.777</v>
      </c>
      <c r="D24" s="29">
        <f t="shared" si="0"/>
        <v>0</v>
      </c>
      <c r="E24" s="30">
        <f t="shared" si="2"/>
        <v>0</v>
      </c>
      <c r="F24" s="22">
        <v>12</v>
      </c>
      <c r="G24" s="18">
        <v>10082647166452</v>
      </c>
      <c r="H24" s="22">
        <v>12</v>
      </c>
      <c r="I24" s="18">
        <v>20082647166459</v>
      </c>
      <c r="J24" s="19">
        <v>82647166455</v>
      </c>
      <c r="L24" s="25"/>
    </row>
    <row r="25" spans="1:12" ht="12.75">
      <c r="A25" s="15" t="s">
        <v>22</v>
      </c>
      <c r="B25" s="15" t="s">
        <v>87</v>
      </c>
      <c r="C25" s="5">
        <v>73.777</v>
      </c>
      <c r="D25" s="29">
        <f t="shared" si="0"/>
        <v>0</v>
      </c>
      <c r="E25" s="30">
        <f t="shared" si="2"/>
        <v>0</v>
      </c>
      <c r="F25" s="22">
        <v>12</v>
      </c>
      <c r="G25" s="18">
        <v>10082647166469</v>
      </c>
      <c r="H25" s="22">
        <v>12</v>
      </c>
      <c r="I25" s="18">
        <v>20082647166466</v>
      </c>
      <c r="J25" s="19">
        <v>82647166462</v>
      </c>
      <c r="L25" s="25"/>
    </row>
    <row r="26" spans="1:12" ht="12.75">
      <c r="A26" s="15" t="s">
        <v>23</v>
      </c>
      <c r="B26" s="15" t="s">
        <v>88</v>
      </c>
      <c r="C26" s="5">
        <v>58.828</v>
      </c>
      <c r="D26" s="29">
        <f t="shared" si="0"/>
        <v>0</v>
      </c>
      <c r="E26" s="30">
        <f t="shared" si="2"/>
        <v>0</v>
      </c>
      <c r="F26" s="22">
        <v>12</v>
      </c>
      <c r="G26" s="18">
        <v>10082647166476</v>
      </c>
      <c r="H26" s="22">
        <v>12</v>
      </c>
      <c r="I26" s="18">
        <v>20082647166473</v>
      </c>
      <c r="J26" s="19">
        <v>82647166479</v>
      </c>
      <c r="L26" s="25"/>
    </row>
    <row r="27" spans="1:12" ht="12.75">
      <c r="A27" s="15" t="s">
        <v>24</v>
      </c>
      <c r="B27" s="15" t="s">
        <v>89</v>
      </c>
      <c r="C27" s="5">
        <v>58.828</v>
      </c>
      <c r="D27" s="29">
        <f t="shared" si="0"/>
        <v>0</v>
      </c>
      <c r="E27" s="30">
        <f t="shared" si="2"/>
        <v>0</v>
      </c>
      <c r="F27" s="22">
        <v>12</v>
      </c>
      <c r="G27" s="18">
        <v>10082647166483</v>
      </c>
      <c r="H27" s="22">
        <v>12</v>
      </c>
      <c r="I27" s="18">
        <v>20082647166480</v>
      </c>
      <c r="J27" s="19">
        <v>82647166486</v>
      </c>
      <c r="L27" s="25"/>
    </row>
    <row r="28" spans="1:12" ht="12.75">
      <c r="A28" s="15" t="s">
        <v>25</v>
      </c>
      <c r="B28" s="15" t="s">
        <v>90</v>
      </c>
      <c r="C28" s="5">
        <v>91.465</v>
      </c>
      <c r="D28" s="29">
        <f t="shared" si="0"/>
        <v>0</v>
      </c>
      <c r="E28" s="30">
        <f t="shared" si="2"/>
        <v>0</v>
      </c>
      <c r="F28" s="22">
        <v>12</v>
      </c>
      <c r="G28" s="18">
        <v>10082647166490</v>
      </c>
      <c r="H28" s="22">
        <v>12</v>
      </c>
      <c r="I28" s="18">
        <v>20082647166497</v>
      </c>
      <c r="J28" s="19">
        <v>82647166493</v>
      </c>
      <c r="L28" s="25"/>
    </row>
    <row r="29" spans="1:12" ht="12.75">
      <c r="A29" s="15" t="s">
        <v>26</v>
      </c>
      <c r="B29" s="15" t="s">
        <v>91</v>
      </c>
      <c r="C29" s="5">
        <v>87.164</v>
      </c>
      <c r="D29" s="29">
        <f t="shared" si="0"/>
        <v>0</v>
      </c>
      <c r="E29" s="30">
        <f t="shared" si="2"/>
        <v>0</v>
      </c>
      <c r="F29" s="22">
        <v>12</v>
      </c>
      <c r="G29" s="18">
        <v>10082647166506</v>
      </c>
      <c r="H29" s="22">
        <v>12</v>
      </c>
      <c r="I29" s="18">
        <v>20082647166503</v>
      </c>
      <c r="J29" s="19">
        <v>82647166509</v>
      </c>
      <c r="L29" s="25"/>
    </row>
    <row r="30" spans="1:12" ht="12.75">
      <c r="A30" s="15" t="s">
        <v>27</v>
      </c>
      <c r="B30" s="15" t="s">
        <v>92</v>
      </c>
      <c r="C30" s="5">
        <v>116.743</v>
      </c>
      <c r="D30" s="29">
        <f t="shared" si="0"/>
        <v>0</v>
      </c>
      <c r="E30" s="30">
        <f t="shared" si="2"/>
        <v>0</v>
      </c>
      <c r="F30" s="22">
        <v>12</v>
      </c>
      <c r="G30" s="18">
        <v>10082647166513</v>
      </c>
      <c r="H30" s="22">
        <v>12</v>
      </c>
      <c r="I30" s="18">
        <v>20082647166510</v>
      </c>
      <c r="J30" s="19">
        <v>82647166516</v>
      </c>
      <c r="L30" s="25"/>
    </row>
    <row r="31" spans="1:12" ht="12.75">
      <c r="A31" s="15" t="s">
        <v>28</v>
      </c>
      <c r="B31" s="15" t="s">
        <v>93</v>
      </c>
      <c r="C31" s="5">
        <v>116.743</v>
      </c>
      <c r="D31" s="29">
        <f t="shared" si="0"/>
        <v>0</v>
      </c>
      <c r="E31" s="30">
        <f t="shared" si="2"/>
        <v>0</v>
      </c>
      <c r="F31" s="22">
        <v>12</v>
      </c>
      <c r="G31" s="18">
        <v>10082647166520</v>
      </c>
      <c r="H31" s="22">
        <v>12</v>
      </c>
      <c r="I31" s="18">
        <v>20082647166527</v>
      </c>
      <c r="J31" s="19">
        <v>82647166523</v>
      </c>
      <c r="L31" s="25"/>
    </row>
    <row r="32" spans="1:12" ht="12.75">
      <c r="A32" s="15" t="s">
        <v>29</v>
      </c>
      <c r="B32" s="15" t="s">
        <v>94</v>
      </c>
      <c r="C32" s="5">
        <v>102.069</v>
      </c>
      <c r="D32" s="29">
        <f t="shared" si="0"/>
        <v>0</v>
      </c>
      <c r="E32" s="30">
        <f t="shared" si="2"/>
        <v>0</v>
      </c>
      <c r="F32" s="22">
        <v>12</v>
      </c>
      <c r="G32" s="18">
        <v>10082647166537</v>
      </c>
      <c r="H32" s="22">
        <v>12</v>
      </c>
      <c r="I32" s="18">
        <v>20082647166534</v>
      </c>
      <c r="J32" s="19">
        <v>82647166530</v>
      </c>
      <c r="L32" s="25"/>
    </row>
    <row r="33" spans="1:12" ht="12.75">
      <c r="A33" s="15" t="s">
        <v>30</v>
      </c>
      <c r="B33" s="15" t="s">
        <v>95</v>
      </c>
      <c r="C33" s="5">
        <v>102.069</v>
      </c>
      <c r="D33" s="29">
        <f t="shared" si="0"/>
        <v>0</v>
      </c>
      <c r="E33" s="30">
        <f t="shared" si="2"/>
        <v>0</v>
      </c>
      <c r="F33" s="22">
        <v>12</v>
      </c>
      <c r="G33" s="18">
        <v>10082647166544</v>
      </c>
      <c r="H33" s="22">
        <v>12</v>
      </c>
      <c r="I33" s="18">
        <v>20082647166541</v>
      </c>
      <c r="J33" s="19">
        <v>82647166547</v>
      </c>
      <c r="L33" s="25"/>
    </row>
    <row r="34" spans="1:12" ht="12.75">
      <c r="A34" s="15" t="s">
        <v>31</v>
      </c>
      <c r="B34" s="15" t="s">
        <v>96</v>
      </c>
      <c r="C34" s="5">
        <v>209.572</v>
      </c>
      <c r="D34" s="29">
        <f t="shared" si="0"/>
        <v>0</v>
      </c>
      <c r="E34" s="30">
        <f t="shared" si="2"/>
        <v>0</v>
      </c>
      <c r="F34" s="22">
        <v>12</v>
      </c>
      <c r="G34" s="18">
        <v>10082647166551</v>
      </c>
      <c r="H34" s="22">
        <v>12</v>
      </c>
      <c r="I34" s="18">
        <v>20082647166558</v>
      </c>
      <c r="J34" s="19">
        <v>82647166554</v>
      </c>
      <c r="L34" s="25"/>
    </row>
    <row r="35" spans="1:12" ht="12.75">
      <c r="A35" s="15" t="s">
        <v>32</v>
      </c>
      <c r="B35" s="15" t="s">
        <v>97</v>
      </c>
      <c r="C35" s="5">
        <v>209.572</v>
      </c>
      <c r="D35" s="29">
        <f t="shared" si="0"/>
        <v>0</v>
      </c>
      <c r="E35" s="30">
        <f t="shared" si="2"/>
        <v>0</v>
      </c>
      <c r="F35" s="22">
        <v>12</v>
      </c>
      <c r="G35" s="18">
        <v>10082647166568</v>
      </c>
      <c r="H35" s="22">
        <v>12</v>
      </c>
      <c r="I35" s="18">
        <v>20082647166565</v>
      </c>
      <c r="J35" s="19">
        <v>82647166561</v>
      </c>
      <c r="L35" s="25"/>
    </row>
    <row r="36" spans="1:12" ht="12.75">
      <c r="A36" s="15" t="s">
        <v>33</v>
      </c>
      <c r="B36" s="15" t="s">
        <v>98</v>
      </c>
      <c r="C36" s="5">
        <v>165.814</v>
      </c>
      <c r="D36" s="29">
        <f t="shared" si="0"/>
        <v>0</v>
      </c>
      <c r="E36" s="30">
        <f t="shared" si="2"/>
        <v>0</v>
      </c>
      <c r="F36" s="22">
        <v>12</v>
      </c>
      <c r="G36" s="18">
        <v>10082647166575</v>
      </c>
      <c r="H36" s="22">
        <v>12</v>
      </c>
      <c r="I36" s="18">
        <v>20082647166572</v>
      </c>
      <c r="J36" s="19">
        <v>82647166578</v>
      </c>
      <c r="L36" s="25"/>
    </row>
    <row r="37" spans="1:12" ht="12.75">
      <c r="A37" s="15" t="s">
        <v>34</v>
      </c>
      <c r="B37" s="15" t="s">
        <v>99</v>
      </c>
      <c r="C37" s="5">
        <v>175.879</v>
      </c>
      <c r="D37" s="29">
        <f t="shared" si="0"/>
        <v>0</v>
      </c>
      <c r="E37" s="30">
        <f t="shared" si="2"/>
        <v>0</v>
      </c>
      <c r="F37" s="22">
        <v>12</v>
      </c>
      <c r="G37" s="18">
        <v>10082647166582</v>
      </c>
      <c r="H37" s="22">
        <v>12</v>
      </c>
      <c r="I37" s="18">
        <v>20082647166589</v>
      </c>
      <c r="J37" s="19">
        <v>82647166585</v>
      </c>
      <c r="L37" s="25"/>
    </row>
    <row r="38" spans="1:12" ht="12.75">
      <c r="A38" s="15" t="s">
        <v>35</v>
      </c>
      <c r="B38" s="15" t="s">
        <v>100</v>
      </c>
      <c r="C38" s="5">
        <v>165.814</v>
      </c>
      <c r="D38" s="29">
        <f t="shared" si="0"/>
        <v>0</v>
      </c>
      <c r="E38" s="30">
        <f t="shared" si="2"/>
        <v>0</v>
      </c>
      <c r="F38" s="22">
        <v>12</v>
      </c>
      <c r="G38" s="18">
        <v>10082647166599</v>
      </c>
      <c r="H38" s="22">
        <v>12</v>
      </c>
      <c r="I38" s="18">
        <v>20082647166596</v>
      </c>
      <c r="J38" s="19">
        <v>82647166592</v>
      </c>
      <c r="L38" s="25"/>
    </row>
    <row r="39" spans="1:12" ht="12.75">
      <c r="A39" s="15" t="s">
        <v>36</v>
      </c>
      <c r="B39" s="15" t="s">
        <v>101</v>
      </c>
      <c r="C39" s="5">
        <v>197.868</v>
      </c>
      <c r="D39" s="29">
        <f t="shared" si="0"/>
        <v>0</v>
      </c>
      <c r="E39" s="30">
        <f t="shared" si="2"/>
        <v>0</v>
      </c>
      <c r="F39" s="22">
        <v>12</v>
      </c>
      <c r="G39" s="18">
        <v>10082647166605</v>
      </c>
      <c r="H39" s="22">
        <v>12</v>
      </c>
      <c r="I39" s="18">
        <v>20082647166602</v>
      </c>
      <c r="J39" s="19">
        <v>82647166608</v>
      </c>
      <c r="L39" s="25"/>
    </row>
    <row r="40" spans="1:12" ht="12.75">
      <c r="A40" s="15" t="s">
        <v>37</v>
      </c>
      <c r="B40" s="15" t="s">
        <v>102</v>
      </c>
      <c r="C40" s="5">
        <v>228.085</v>
      </c>
      <c r="D40" s="29">
        <f t="shared" si="0"/>
        <v>0</v>
      </c>
      <c r="E40" s="30">
        <f t="shared" si="2"/>
        <v>0</v>
      </c>
      <c r="F40" s="22">
        <v>6</v>
      </c>
      <c r="G40" s="18">
        <v>10082647166612</v>
      </c>
      <c r="H40" s="22">
        <v>6</v>
      </c>
      <c r="I40" s="18">
        <v>20082647166619</v>
      </c>
      <c r="J40" s="19">
        <v>82647166615</v>
      </c>
      <c r="L40" s="25"/>
    </row>
    <row r="41" spans="1:12" ht="12.75">
      <c r="A41" s="15" t="s">
        <v>38</v>
      </c>
      <c r="B41" s="15" t="s">
        <v>103</v>
      </c>
      <c r="C41" s="5">
        <v>377.784</v>
      </c>
      <c r="D41" s="29">
        <f t="shared" si="0"/>
        <v>0</v>
      </c>
      <c r="E41" s="30">
        <f t="shared" si="2"/>
        <v>0</v>
      </c>
      <c r="F41" s="22">
        <v>6</v>
      </c>
      <c r="G41" s="18">
        <v>10082647166629</v>
      </c>
      <c r="H41" s="22">
        <v>6</v>
      </c>
      <c r="I41" s="18">
        <v>20082647166626</v>
      </c>
      <c r="J41" s="19">
        <v>82647166622</v>
      </c>
      <c r="L41" s="25"/>
    </row>
    <row r="42" spans="1:12" ht="12.75">
      <c r="A42" s="15" t="s">
        <v>39</v>
      </c>
      <c r="B42" s="15" t="s">
        <v>104</v>
      </c>
      <c r="C42" s="5">
        <v>360.866</v>
      </c>
      <c r="D42" s="29">
        <f t="shared" si="0"/>
        <v>0</v>
      </c>
      <c r="E42" s="30">
        <f t="shared" si="2"/>
        <v>0</v>
      </c>
      <c r="F42" s="22">
        <v>6</v>
      </c>
      <c r="G42" s="18">
        <v>10082647166636</v>
      </c>
      <c r="H42" s="22">
        <v>6</v>
      </c>
      <c r="I42" s="18">
        <v>20082647166633</v>
      </c>
      <c r="J42" s="19">
        <v>82647166639</v>
      </c>
      <c r="L42" s="25"/>
    </row>
    <row r="43" spans="1:12" ht="24" customHeight="1">
      <c r="A43" s="28" t="s">
        <v>119</v>
      </c>
      <c r="C43" s="5" t="s">
        <v>122</v>
      </c>
      <c r="D43" s="26" t="s">
        <v>118</v>
      </c>
      <c r="E43" s="27"/>
      <c r="F43" s="7"/>
      <c r="G43" s="2"/>
      <c r="H43" s="7"/>
      <c r="I43" s="2"/>
      <c r="J43" s="1"/>
      <c r="L43" s="25"/>
    </row>
    <row r="44" spans="1:12" ht="12.75">
      <c r="A44" s="15" t="s">
        <v>11</v>
      </c>
      <c r="B44" s="15" t="s">
        <v>76</v>
      </c>
      <c r="C44" s="5">
        <v>104.775</v>
      </c>
      <c r="D44" s="29">
        <f aca="true" t="shared" si="3" ref="D44:D60">$E$43</f>
        <v>0</v>
      </c>
      <c r="E44" s="30">
        <f aca="true" t="shared" si="4" ref="E44:E50">C44*D44</f>
        <v>0</v>
      </c>
      <c r="F44" s="22">
        <v>12</v>
      </c>
      <c r="G44" s="18">
        <v>10082647166346</v>
      </c>
      <c r="H44" s="22">
        <v>12</v>
      </c>
      <c r="I44" s="18">
        <v>20082647166343</v>
      </c>
      <c r="J44" s="19">
        <v>82647166349</v>
      </c>
      <c r="L44" s="25"/>
    </row>
    <row r="45" spans="1:12" ht="12.75">
      <c r="A45" s="15" t="s">
        <v>12</v>
      </c>
      <c r="B45" s="15" t="s">
        <v>77</v>
      </c>
      <c r="C45" s="5">
        <v>152.196</v>
      </c>
      <c r="D45" s="29">
        <f t="shared" si="3"/>
        <v>0</v>
      </c>
      <c r="E45" s="30">
        <f t="shared" si="4"/>
        <v>0</v>
      </c>
      <c r="F45" s="22">
        <v>6</v>
      </c>
      <c r="G45" s="18">
        <v>10082647166353</v>
      </c>
      <c r="H45" s="22">
        <v>6</v>
      </c>
      <c r="I45" s="18">
        <v>20082647166350</v>
      </c>
      <c r="J45" s="19">
        <v>82647166356</v>
      </c>
      <c r="L45" s="25"/>
    </row>
    <row r="46" spans="1:12" ht="12.75">
      <c r="A46" s="15" t="s">
        <v>13</v>
      </c>
      <c r="B46" s="15" t="s">
        <v>78</v>
      </c>
      <c r="C46" s="5">
        <v>210.045</v>
      </c>
      <c r="D46" s="29">
        <f t="shared" si="3"/>
        <v>0</v>
      </c>
      <c r="E46" s="30">
        <f t="shared" si="4"/>
        <v>0</v>
      </c>
      <c r="F46" s="22">
        <v>6</v>
      </c>
      <c r="G46" s="18">
        <v>10082647166360</v>
      </c>
      <c r="H46" s="22">
        <v>6</v>
      </c>
      <c r="I46" s="18">
        <v>20082647166367</v>
      </c>
      <c r="J46" s="19">
        <v>82647166363</v>
      </c>
      <c r="L46" s="25"/>
    </row>
    <row r="47" spans="1:12" ht="12.75">
      <c r="A47" s="15" t="s">
        <v>14</v>
      </c>
      <c r="B47" s="15" t="s">
        <v>79</v>
      </c>
      <c r="C47" s="5">
        <v>264.121</v>
      </c>
      <c r="D47" s="29">
        <f t="shared" si="3"/>
        <v>0</v>
      </c>
      <c r="E47" s="30">
        <f t="shared" si="4"/>
        <v>0</v>
      </c>
      <c r="F47" s="22">
        <v>6</v>
      </c>
      <c r="G47" s="18">
        <v>10082647166377</v>
      </c>
      <c r="H47" s="22">
        <v>6</v>
      </c>
      <c r="I47" s="18">
        <v>20082647166374</v>
      </c>
      <c r="J47" s="19">
        <v>82647166370</v>
      </c>
      <c r="L47" s="25"/>
    </row>
    <row r="48" spans="1:12" ht="12.75">
      <c r="A48" s="15" t="s">
        <v>15</v>
      </c>
      <c r="B48" s="15" t="s">
        <v>80</v>
      </c>
      <c r="C48" s="5">
        <v>121.154</v>
      </c>
      <c r="D48" s="29">
        <f t="shared" si="3"/>
        <v>0</v>
      </c>
      <c r="E48" s="30">
        <f t="shared" si="4"/>
        <v>0</v>
      </c>
      <c r="F48" s="22">
        <v>12</v>
      </c>
      <c r="G48" s="18">
        <v>10082647166384</v>
      </c>
      <c r="H48" s="22">
        <v>12</v>
      </c>
      <c r="I48" s="18">
        <v>20082647166381</v>
      </c>
      <c r="J48" s="19">
        <v>82647166387</v>
      </c>
      <c r="L48" s="25"/>
    </row>
    <row r="49" spans="1:12" ht="12.75">
      <c r="A49" s="15" t="s">
        <v>16</v>
      </c>
      <c r="B49" s="15" t="s">
        <v>81</v>
      </c>
      <c r="C49" s="5">
        <v>121.154</v>
      </c>
      <c r="D49" s="29">
        <f t="shared" si="3"/>
        <v>0</v>
      </c>
      <c r="E49" s="30">
        <f t="shared" si="4"/>
        <v>0</v>
      </c>
      <c r="F49" s="22">
        <v>12</v>
      </c>
      <c r="G49" s="18">
        <v>10082647166391</v>
      </c>
      <c r="H49" s="22">
        <v>12</v>
      </c>
      <c r="I49" s="18">
        <v>20082647166398</v>
      </c>
      <c r="J49" s="19">
        <v>82647166394</v>
      </c>
      <c r="L49" s="25"/>
    </row>
    <row r="50" spans="1:12" ht="12.75">
      <c r="A50" s="15" t="s">
        <v>0</v>
      </c>
      <c r="B50" s="15" t="s">
        <v>65</v>
      </c>
      <c r="C50" s="5">
        <v>44.099</v>
      </c>
      <c r="D50" s="29">
        <f>$E$43</f>
        <v>0</v>
      </c>
      <c r="E50" s="30">
        <f t="shared" si="4"/>
        <v>0</v>
      </c>
      <c r="F50" s="22">
        <v>24</v>
      </c>
      <c r="G50" s="18">
        <v>10082647166230</v>
      </c>
      <c r="H50" s="22">
        <v>24</v>
      </c>
      <c r="I50" s="18">
        <v>20082647166237</v>
      </c>
      <c r="J50" s="19">
        <v>82647166233</v>
      </c>
      <c r="L50" s="25"/>
    </row>
    <row r="51" spans="1:12" ht="12.75">
      <c r="A51" s="15" t="s">
        <v>1</v>
      </c>
      <c r="B51" s="15" t="s">
        <v>66</v>
      </c>
      <c r="C51" s="5">
        <v>45.342</v>
      </c>
      <c r="D51" s="29">
        <f t="shared" si="3"/>
        <v>0</v>
      </c>
      <c r="E51" s="30">
        <f aca="true" t="shared" si="5" ref="E51:E60">C51*D51</f>
        <v>0</v>
      </c>
      <c r="F51" s="22">
        <v>12</v>
      </c>
      <c r="G51" s="18">
        <v>10082647166247</v>
      </c>
      <c r="H51" s="22">
        <v>12</v>
      </c>
      <c r="I51" s="18">
        <v>20082647166244</v>
      </c>
      <c r="J51" s="19">
        <v>82647166240</v>
      </c>
      <c r="L51" s="25"/>
    </row>
    <row r="52" spans="1:12" ht="12.75">
      <c r="A52" s="15" t="s">
        <v>2</v>
      </c>
      <c r="B52" s="15" t="s">
        <v>67</v>
      </c>
      <c r="C52" s="5">
        <v>53.306</v>
      </c>
      <c r="D52" s="29">
        <f t="shared" si="3"/>
        <v>0</v>
      </c>
      <c r="E52" s="30">
        <f t="shared" si="5"/>
        <v>0</v>
      </c>
      <c r="F52" s="22">
        <v>12</v>
      </c>
      <c r="G52" s="18">
        <v>10082647166254</v>
      </c>
      <c r="H52" s="22">
        <v>12</v>
      </c>
      <c r="I52" s="18">
        <v>20082647166251</v>
      </c>
      <c r="J52" s="19">
        <v>82647166257</v>
      </c>
      <c r="L52" s="25"/>
    </row>
    <row r="53" spans="1:12" ht="12.75">
      <c r="A53" s="15" t="s">
        <v>3</v>
      </c>
      <c r="B53" s="15" t="s">
        <v>68</v>
      </c>
      <c r="C53" s="5">
        <v>83.402</v>
      </c>
      <c r="D53" s="29">
        <f t="shared" si="3"/>
        <v>0</v>
      </c>
      <c r="E53" s="30">
        <f t="shared" si="5"/>
        <v>0</v>
      </c>
      <c r="F53" s="22">
        <v>12</v>
      </c>
      <c r="G53" s="18">
        <v>10082647166261</v>
      </c>
      <c r="H53" s="22">
        <v>12</v>
      </c>
      <c r="I53" s="18">
        <v>20082647166268</v>
      </c>
      <c r="J53" s="19">
        <v>82647166264</v>
      </c>
      <c r="L53" s="25"/>
    </row>
    <row r="54" spans="1:12" ht="12.75">
      <c r="A54" s="15" t="s">
        <v>4</v>
      </c>
      <c r="B54" s="15" t="s">
        <v>69</v>
      </c>
      <c r="C54" s="5">
        <v>80.498</v>
      </c>
      <c r="D54" s="29">
        <f t="shared" si="3"/>
        <v>0</v>
      </c>
      <c r="E54" s="30">
        <f t="shared" si="5"/>
        <v>0</v>
      </c>
      <c r="F54" s="22">
        <v>12</v>
      </c>
      <c r="G54" s="18">
        <v>10082647166278</v>
      </c>
      <c r="H54" s="22">
        <v>12</v>
      </c>
      <c r="I54" s="18">
        <v>20082647166275</v>
      </c>
      <c r="J54" s="19">
        <v>82647166271</v>
      </c>
      <c r="L54" s="25"/>
    </row>
    <row r="55" spans="1:12" ht="12.75">
      <c r="A55" s="15" t="s">
        <v>5</v>
      </c>
      <c r="B55" s="15" t="s">
        <v>70</v>
      </c>
      <c r="C55" s="5">
        <v>155.1</v>
      </c>
      <c r="D55" s="29">
        <f t="shared" si="3"/>
        <v>0</v>
      </c>
      <c r="E55" s="30">
        <f t="shared" si="5"/>
        <v>0</v>
      </c>
      <c r="F55" s="22">
        <v>12</v>
      </c>
      <c r="G55" s="18">
        <v>10082647166285</v>
      </c>
      <c r="H55" s="22">
        <v>12</v>
      </c>
      <c r="I55" s="18">
        <v>20082647166282</v>
      </c>
      <c r="J55" s="19">
        <v>82647166288</v>
      </c>
      <c r="L55" s="25"/>
    </row>
    <row r="56" spans="1:12" ht="12.75">
      <c r="A56" s="15" t="s">
        <v>6</v>
      </c>
      <c r="B56" s="15" t="s">
        <v>71</v>
      </c>
      <c r="C56" s="5">
        <v>171.479</v>
      </c>
      <c r="D56" s="29">
        <f t="shared" si="3"/>
        <v>0</v>
      </c>
      <c r="E56" s="30">
        <f t="shared" si="5"/>
        <v>0</v>
      </c>
      <c r="F56" s="22">
        <v>12</v>
      </c>
      <c r="G56" s="18">
        <v>10082647166292</v>
      </c>
      <c r="H56" s="22">
        <v>12</v>
      </c>
      <c r="I56" s="18">
        <v>20082647166299</v>
      </c>
      <c r="J56" s="19">
        <v>82647166295</v>
      </c>
      <c r="L56" s="25"/>
    </row>
    <row r="57" spans="1:12" ht="12.75">
      <c r="A57" s="15" t="s">
        <v>7</v>
      </c>
      <c r="B57" s="15" t="s">
        <v>72</v>
      </c>
      <c r="C57" s="5">
        <v>171.479</v>
      </c>
      <c r="D57" s="29">
        <f t="shared" si="3"/>
        <v>0</v>
      </c>
      <c r="E57" s="30">
        <f t="shared" si="5"/>
        <v>0</v>
      </c>
      <c r="F57" s="22">
        <v>12</v>
      </c>
      <c r="G57" s="18">
        <v>10082647166308</v>
      </c>
      <c r="H57" s="22">
        <v>12</v>
      </c>
      <c r="I57" s="18">
        <v>20082647166305</v>
      </c>
      <c r="J57" s="19">
        <v>82647166301</v>
      </c>
      <c r="L57" s="25"/>
    </row>
    <row r="58" spans="1:12" ht="12.75">
      <c r="A58" s="15" t="s">
        <v>8</v>
      </c>
      <c r="B58" s="15" t="s">
        <v>73</v>
      </c>
      <c r="C58" s="5">
        <v>198.044</v>
      </c>
      <c r="D58" s="29">
        <f t="shared" si="3"/>
        <v>0</v>
      </c>
      <c r="E58" s="30">
        <f t="shared" si="5"/>
        <v>0</v>
      </c>
      <c r="F58" s="22">
        <v>6</v>
      </c>
      <c r="G58" s="18">
        <v>10082647166315</v>
      </c>
      <c r="H58" s="22">
        <v>6</v>
      </c>
      <c r="I58" s="18">
        <v>20082647166312</v>
      </c>
      <c r="J58" s="19">
        <v>82647166318</v>
      </c>
      <c r="L58" s="25"/>
    </row>
    <row r="59" spans="1:12" ht="12.75">
      <c r="A59" s="15" t="s">
        <v>9</v>
      </c>
      <c r="B59" s="15" t="s">
        <v>74</v>
      </c>
      <c r="C59" s="5">
        <v>263.373</v>
      </c>
      <c r="D59" s="29">
        <f t="shared" si="3"/>
        <v>0</v>
      </c>
      <c r="E59" s="30">
        <f t="shared" si="5"/>
        <v>0</v>
      </c>
      <c r="F59" s="22">
        <v>6</v>
      </c>
      <c r="G59" s="18">
        <v>10082647166322</v>
      </c>
      <c r="H59" s="22">
        <v>6</v>
      </c>
      <c r="I59" s="18">
        <v>20082647166329</v>
      </c>
      <c r="J59" s="19">
        <v>82647166325</v>
      </c>
      <c r="L59" s="25"/>
    </row>
    <row r="60" spans="1:12" ht="12.75">
      <c r="A60" s="15" t="s">
        <v>10</v>
      </c>
      <c r="B60" s="15" t="s">
        <v>75</v>
      </c>
      <c r="C60" s="5">
        <v>370.546</v>
      </c>
      <c r="D60" s="29">
        <f t="shared" si="3"/>
        <v>0</v>
      </c>
      <c r="E60" s="30">
        <f t="shared" si="5"/>
        <v>0</v>
      </c>
      <c r="F60" s="22">
        <v>6</v>
      </c>
      <c r="G60" s="18">
        <v>10082647166339</v>
      </c>
      <c r="H60" s="22">
        <v>6</v>
      </c>
      <c r="I60" s="18">
        <v>20082647166336</v>
      </c>
      <c r="J60" s="19">
        <v>82647166332</v>
      </c>
      <c r="L60" s="25"/>
    </row>
  </sheetData>
  <sheetProtection/>
  <printOptions gridLines="1" horizontalCentered="1"/>
  <pageMargins left="0.7" right="0.7" top="0.75" bottom="0.75" header="0.3" footer="0.3"/>
  <pageSetup fitToHeight="0" fitToWidth="1" horizontalDpi="600" verticalDpi="600" orientation="landscape" scale="62" r:id="rId1"/>
  <headerFooter>
    <oddHeader>&amp;CMATCO-NORCA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2014-04-22T20:43:22Z</cp:lastPrinted>
  <dcterms:created xsi:type="dcterms:W3CDTF">2014-02-04T21:03:40Z</dcterms:created>
  <dcterms:modified xsi:type="dcterms:W3CDTF">2017-03-16T20:02:45Z</dcterms:modified>
  <cp:category/>
  <cp:version/>
  <cp:contentType/>
  <cp:contentStatus/>
</cp:coreProperties>
</file>