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0" windowWidth="8685" windowHeight="10560" activeTab="0"/>
  </bookViews>
  <sheets>
    <sheet name="PL-0111-BPF" sheetId="1" r:id="rId1"/>
  </sheets>
  <definedNames>
    <definedName name="_xlnm.Print_Titles" localSheetId="0">'PL-0111-BPF'!$4:$4</definedName>
  </definedNames>
  <calcPr fullCalcOnLoad="1"/>
</workbook>
</file>

<file path=xl/sharedStrings.xml><?xml version="1.0" encoding="utf-8"?>
<sst xmlns="http://schemas.openxmlformats.org/spreadsheetml/2006/main" count="696" uniqueCount="696">
  <si>
    <t>2"      BRASS STREET ELBOW 45</t>
  </si>
  <si>
    <t>3"      BRASS STREET ELBOW 45</t>
  </si>
  <si>
    <t xml:space="preserve">4"      BRASS STREET ELBOW 45 </t>
  </si>
  <si>
    <t>1"    BRASS TEE</t>
  </si>
  <si>
    <t>2"      BRASS TEE</t>
  </si>
  <si>
    <t>3"      BRASS TEE</t>
  </si>
  <si>
    <t>4"      BRASS TEE</t>
  </si>
  <si>
    <t>1-1/2" X 1-1/4"           BRASS RED TEE</t>
  </si>
  <si>
    <t>1-1/2" X 1"                 BRASS RED TEE</t>
  </si>
  <si>
    <t>1-1/2" X 3/4"              BRASS RED TEE</t>
  </si>
  <si>
    <t>1-1/2" X 1/2" X 1-1/2   BRASS RED TEE</t>
  </si>
  <si>
    <t>1-1/2" X 1/2"              BRASS RED TEE</t>
  </si>
  <si>
    <t>1-1/2" X 3/8"              BRASS RED TEE</t>
  </si>
  <si>
    <t>1-1/4"X 1"X 1-1/4"      BRASS RED TEE</t>
  </si>
  <si>
    <t>1-1/4" X 1"                BRASS RED TEE</t>
  </si>
  <si>
    <t>1-1/4"X 3/4"X 1-1/4"   BRASS RED TEE</t>
  </si>
  <si>
    <t>1-1/4" X 3/4" X 1"       BRASS RED TEE</t>
  </si>
  <si>
    <t>1-1/4" X 3/4"              BRASS RED TEE</t>
  </si>
  <si>
    <t>1-1/4"X 1/2"X 1-1/4"    BRASS RED TEE</t>
  </si>
  <si>
    <t>1-1/4" X 1/2"              BRASS RED TEE</t>
  </si>
  <si>
    <t>1 X 3/4 X 1                BRASS RED TEE</t>
  </si>
  <si>
    <t>1 X 3/4 X 3/4             BRASS RED TEE</t>
  </si>
  <si>
    <t>1 X 3/4 X 1/2             BRASS RED TEE</t>
  </si>
  <si>
    <t>1" X 3/4"                  BRASS RED TEE</t>
  </si>
  <si>
    <t>1" X 1/2" X 1"           BRASS RED TEE</t>
  </si>
  <si>
    <t>1 X 1/2 X 3/4            BRASS RED TEE</t>
  </si>
  <si>
    <t>1 X 1/2 X 1/2            BRASS RED TEE</t>
  </si>
  <si>
    <t>1" X 1/2"                  BRASS RED TEE</t>
  </si>
  <si>
    <t>1" X 3/8"                  BRASS RED TEE</t>
  </si>
  <si>
    <t>1" X 1/4"                  BRASS RED TEE</t>
  </si>
  <si>
    <t>3/4" X 3/4" X 1"        BRASS RED TEE</t>
  </si>
  <si>
    <t>3/4 X 1/2 X 3/4         BRASS RED TEE</t>
  </si>
  <si>
    <t>3/4 X 1/2 X 1/2         BRASS RED TEE</t>
  </si>
  <si>
    <t>3/4" X 1/2"               BRASS RED TEE</t>
  </si>
  <si>
    <t>3/4" X 3/8"               BRASS RED TEE</t>
  </si>
  <si>
    <t>3/4" X 1/4"               BRASS RED TEE</t>
  </si>
  <si>
    <t xml:space="preserve">1/2" X 1/2" X 3/4"      BRASS RED TEE </t>
  </si>
  <si>
    <t>1/2" X 3/8"              BRASS RED TEE</t>
  </si>
  <si>
    <t>1/2 X 1/4 X 1/2        BRASS RED TEE</t>
  </si>
  <si>
    <t>1/2" X 1/4"              BRASS RED TEE</t>
  </si>
  <si>
    <t>3/8" X 1/4"              BRASS RED TEE</t>
  </si>
  <si>
    <t>3/8 X 1/8                 BRASS RED TEE</t>
  </si>
  <si>
    <t>2" X 3/8"                    BRASS RED TEE</t>
  </si>
  <si>
    <t>2" X 1/2"                    BRASS RED TEE</t>
  </si>
  <si>
    <t>2" X 3/4"                    BRASS RED TEE</t>
  </si>
  <si>
    <t>2" X 1"                       BRASS RED TEE</t>
  </si>
  <si>
    <t>2" X 1-1/4"                 BRASS RED TEE</t>
  </si>
  <si>
    <t>2" X 1-1/2"                 BRASS RED TEE</t>
  </si>
  <si>
    <t>2-1/2" X 1-1/4"            BRASS RED TEE</t>
  </si>
  <si>
    <t>2-1/2" X 1-1/2"            BRASS RED TEE</t>
  </si>
  <si>
    <t>2-1/2" X 2"                  BRASS RED TEE</t>
  </si>
  <si>
    <t>3" X 2"                       BRASS RED TEE</t>
  </si>
  <si>
    <t>3" X 2-1/2"                  BRASS RED TEE</t>
  </si>
  <si>
    <t>4" X 2"                        BRASS RED TEE</t>
  </si>
  <si>
    <t>4" X 3"                        BRASS RED TEE</t>
  </si>
  <si>
    <t>1"      BRASS STREET ELBOW 45</t>
  </si>
  <si>
    <t>3/4"   BRASS STREET ELBOW 45</t>
  </si>
  <si>
    <t>1/2"   BRASS STREET ELBOW 45</t>
  </si>
  <si>
    <t>3/8"   BRASS STREET ELBOW 45</t>
  </si>
  <si>
    <t>1/4"   BRASS STREET ELBOW 45</t>
  </si>
  <si>
    <t>1/8"   BRASS STREET ELBOW 45</t>
  </si>
  <si>
    <t xml:space="preserve">3" X 1"                       BRASS RED TEE </t>
  </si>
  <si>
    <t xml:space="preserve">1-1/4" X 3/8"              BRASS RED TEE </t>
  </si>
  <si>
    <r>
      <t xml:space="preserve">BRASS PLUG </t>
    </r>
    <r>
      <rPr>
        <b/>
        <sz val="9"/>
        <color indexed="21"/>
        <rFont val="Arial"/>
        <family val="2"/>
      </rPr>
      <t>(SOLID)</t>
    </r>
  </si>
  <si>
    <t>B-BU0100</t>
  </si>
  <si>
    <t>B-BU0200</t>
  </si>
  <si>
    <t>B-BU0201</t>
  </si>
  <si>
    <t>B-BU0300</t>
  </si>
  <si>
    <t>B-BU0301</t>
  </si>
  <si>
    <t>B-BU0302</t>
  </si>
  <si>
    <t>B-BU0400</t>
  </si>
  <si>
    <t>B-BU0401</t>
  </si>
  <si>
    <t>B-BU0402</t>
  </si>
  <si>
    <t>B-BU0403</t>
  </si>
  <si>
    <t>B-BU0501</t>
  </si>
  <si>
    <t>B-BU0502</t>
  </si>
  <si>
    <t>B-BU0503</t>
  </si>
  <si>
    <t>B-BU0504</t>
  </si>
  <si>
    <t>B-BU0603</t>
  </si>
  <si>
    <t>1-1/4" X 1/2" BRASS BUSHING</t>
  </si>
  <si>
    <t>B-BU0604</t>
  </si>
  <si>
    <t>1-1/4" X 3/4" BRASS BUSHING</t>
  </si>
  <si>
    <t>B-BU0605</t>
  </si>
  <si>
    <t>B-BU0701</t>
  </si>
  <si>
    <t>1-1/2" X 1/4" BRASS BUSHING</t>
  </si>
  <si>
    <t>B-BU0702</t>
  </si>
  <si>
    <t>1-1/2" X 3/8" BRASS BUSHING</t>
  </si>
  <si>
    <t>B-BU0703</t>
  </si>
  <si>
    <t>B-BU0704</t>
  </si>
  <si>
    <t>B-BU0705</t>
  </si>
  <si>
    <t>B-BU0706</t>
  </si>
  <si>
    <t>1-1/2" X 1-1/4" BRASS BUSHING</t>
  </si>
  <si>
    <t>B-BU0803</t>
  </si>
  <si>
    <t>B-BU0804</t>
  </si>
  <si>
    <t>B-BU0805</t>
  </si>
  <si>
    <t>B-BU0806</t>
  </si>
  <si>
    <t>B-BU0807</t>
  </si>
  <si>
    <t>B-BU0905</t>
  </si>
  <si>
    <t>B-BU0906</t>
  </si>
  <si>
    <t>2-1/2" X 1-1/4" BRASS BUSHING</t>
  </si>
  <si>
    <t>B-BU0907</t>
  </si>
  <si>
    <t>2-1/2" X 1-1/2" BRASS BUSHING</t>
  </si>
  <si>
    <t>B-BU0908</t>
  </si>
  <si>
    <t>B-BU1007</t>
  </si>
  <si>
    <t>B-BU1008</t>
  </si>
  <si>
    <t>B-BU1009</t>
  </si>
  <si>
    <t>B-BU1108</t>
  </si>
  <si>
    <t>B-BU1109</t>
  </si>
  <si>
    <t>B-BU1110</t>
  </si>
  <si>
    <t>B-CA00</t>
  </si>
  <si>
    <t>B-CA01</t>
  </si>
  <si>
    <t>B-CA02</t>
  </si>
  <si>
    <t>B-CA03</t>
  </si>
  <si>
    <t>B-CA04</t>
  </si>
  <si>
    <t>B-CA05</t>
  </si>
  <si>
    <t>B-CA06</t>
  </si>
  <si>
    <t>1-1/4" BRASS CAP</t>
  </si>
  <si>
    <t>B-CA07</t>
  </si>
  <si>
    <t>1-1/2" BRASS CAP</t>
  </si>
  <si>
    <t>B-CA08</t>
  </si>
  <si>
    <t>B-CA09</t>
  </si>
  <si>
    <t>2-1/2" BRASS CAP</t>
  </si>
  <si>
    <t>B-CA10</t>
  </si>
  <si>
    <t>B-CA11</t>
  </si>
  <si>
    <t>B-CF03</t>
  </si>
  <si>
    <t>1/2" BRASS COMP FLNG THRD</t>
  </si>
  <si>
    <t>B-CF05</t>
  </si>
  <si>
    <t>B-CF07</t>
  </si>
  <si>
    <t>1-1/2" BRASS COMP FLNG THRD</t>
  </si>
  <si>
    <t>B-CF08</t>
  </si>
  <si>
    <t>B-CF09</t>
  </si>
  <si>
    <t>2-1/2" BRASS COMP FLNG THRD</t>
  </si>
  <si>
    <t>B-CF10</t>
  </si>
  <si>
    <t>B-CF11</t>
  </si>
  <si>
    <t>B-CF12</t>
  </si>
  <si>
    <t>B-CF13</t>
  </si>
  <si>
    <t>B-CFC03</t>
  </si>
  <si>
    <t>B-CFC05</t>
  </si>
  <si>
    <t>B-CFC07</t>
  </si>
  <si>
    <t>1-1/2" BRASS COMP FLANGE,SWEAT</t>
  </si>
  <si>
    <t>B-CFC08</t>
  </si>
  <si>
    <t>B-CFC09</t>
  </si>
  <si>
    <t>2-1/2" BRASS COMP FLANGE,SWEAT</t>
  </si>
  <si>
    <t>B-CFC10</t>
  </si>
  <si>
    <t>B-CFC11</t>
  </si>
  <si>
    <t>B-CFC12</t>
  </si>
  <si>
    <t>B-CFC13</t>
  </si>
  <si>
    <t>B-CP00</t>
  </si>
  <si>
    <t>B-CP01</t>
  </si>
  <si>
    <t>B-CP02</t>
  </si>
  <si>
    <t>B-CP03</t>
  </si>
  <si>
    <t>B-CP04</t>
  </si>
  <si>
    <t>B-CP05</t>
  </si>
  <si>
    <t>B-CP06</t>
  </si>
  <si>
    <t>B-CP07</t>
  </si>
  <si>
    <t>B-CP08</t>
  </si>
  <si>
    <t>B-CP09</t>
  </si>
  <si>
    <t>B-CP10</t>
  </si>
  <si>
    <t>B-CP11</t>
  </si>
  <si>
    <t>B-CR00</t>
  </si>
  <si>
    <t>B-CR01</t>
  </si>
  <si>
    <t>B-CR02</t>
  </si>
  <si>
    <t>B-CR03</t>
  </si>
  <si>
    <t>B-CR04</t>
  </si>
  <si>
    <t>B-CR05</t>
  </si>
  <si>
    <t>B-CR06</t>
  </si>
  <si>
    <t>B-CR07</t>
  </si>
  <si>
    <t>B-CR08</t>
  </si>
  <si>
    <t>B-CSP03</t>
  </si>
  <si>
    <t>B-CSP04</t>
  </si>
  <si>
    <t>B-CSP05</t>
  </si>
  <si>
    <t>B-CSP06</t>
  </si>
  <si>
    <t>1-1/4" BRASS COUNTERSUNK PLUG</t>
  </si>
  <si>
    <t>B-CSP07</t>
  </si>
  <si>
    <t>1-1/2" BRASS COUNTERSUNK PLUG</t>
  </si>
  <si>
    <t>B-CSP08</t>
  </si>
  <si>
    <t>B-CSP09</t>
  </si>
  <si>
    <t>2-1/2" BRASS COUNTERSUNK PLUG</t>
  </si>
  <si>
    <t>B-CSP10</t>
  </si>
  <si>
    <t>B-CSP11</t>
  </si>
  <si>
    <t>B-FF03</t>
  </si>
  <si>
    <t>B-FF04</t>
  </si>
  <si>
    <t>B-FF05</t>
  </si>
  <si>
    <t>B-FF06</t>
  </si>
  <si>
    <t>1-1/4" BRASS FLOOR FLANGE</t>
  </si>
  <si>
    <t>B-FF07</t>
  </si>
  <si>
    <t>1-1/2" BRASS FLOOR FLANGE</t>
  </si>
  <si>
    <t>B-FF08</t>
  </si>
  <si>
    <t>B-L4500</t>
  </si>
  <si>
    <t>B-L4501</t>
  </si>
  <si>
    <t>B-L4502</t>
  </si>
  <si>
    <t>B-L4503</t>
  </si>
  <si>
    <t>B-L4504</t>
  </si>
  <si>
    <t>B-L4505</t>
  </si>
  <si>
    <t>B-L4506</t>
  </si>
  <si>
    <t>B-L4507</t>
  </si>
  <si>
    <t>B-L4508</t>
  </si>
  <si>
    <t>B-L4509</t>
  </si>
  <si>
    <t>B-L4510</t>
  </si>
  <si>
    <t>B-L4511</t>
  </si>
  <si>
    <t>B-L9000</t>
  </si>
  <si>
    <t>B-L9001</t>
  </si>
  <si>
    <t>B-L9002</t>
  </si>
  <si>
    <t>B-L9003</t>
  </si>
  <si>
    <t>B-L9004</t>
  </si>
  <si>
    <t>B-L9005</t>
  </si>
  <si>
    <t>B-L9006</t>
  </si>
  <si>
    <t>B-L9007</t>
  </si>
  <si>
    <t>B-L9008</t>
  </si>
  <si>
    <t>B-L9009</t>
  </si>
  <si>
    <t>B-L9010</t>
  </si>
  <si>
    <t>B-L9011</t>
  </si>
  <si>
    <t>B-LN01</t>
  </si>
  <si>
    <t>B-LN02</t>
  </si>
  <si>
    <t>B-LN03</t>
  </si>
  <si>
    <t>B-LN04</t>
  </si>
  <si>
    <t>B-LN05</t>
  </si>
  <si>
    <t>B-LN06</t>
  </si>
  <si>
    <t>1-1/4" BRASS LOCKNUT</t>
  </si>
  <si>
    <t>B-LN07</t>
  </si>
  <si>
    <t>1-1/2" BRASS LOCKNUT</t>
  </si>
  <si>
    <t>B-LN08</t>
  </si>
  <si>
    <t>B-LN10</t>
  </si>
  <si>
    <t>B-LN11</t>
  </si>
  <si>
    <t>B-PL00</t>
  </si>
  <si>
    <t>B-PL01</t>
  </si>
  <si>
    <t>B-PL02</t>
  </si>
  <si>
    <t>B-PL03</t>
  </si>
  <si>
    <t>B-PL04</t>
  </si>
  <si>
    <t>B-PL05</t>
  </si>
  <si>
    <t>B-PL06</t>
  </si>
  <si>
    <t>1-1/4" BRASS PLUG</t>
  </si>
  <si>
    <t>B-PL07</t>
  </si>
  <si>
    <t>1-1/2" BRASS PLUG</t>
  </si>
  <si>
    <t>B-PL08</t>
  </si>
  <si>
    <t>B-PL09</t>
  </si>
  <si>
    <t>2-1/2" BRASS PLUG</t>
  </si>
  <si>
    <t>B-PL10</t>
  </si>
  <si>
    <t>B-PL11</t>
  </si>
  <si>
    <t>B-PLS03</t>
  </si>
  <si>
    <t>B-PLS04</t>
  </si>
  <si>
    <t>B-PLS05</t>
  </si>
  <si>
    <t>B-PLS06</t>
  </si>
  <si>
    <t>1-1/4" BRASS PLUG - SOLID</t>
  </si>
  <si>
    <t>B-PLS07</t>
  </si>
  <si>
    <t>1-1/2" BRASS PLUG - SOLID</t>
  </si>
  <si>
    <t>B-PLS08</t>
  </si>
  <si>
    <t>B-PLS09</t>
  </si>
  <si>
    <t>2-1/2" BRASS PLUG - SOLID</t>
  </si>
  <si>
    <t>B-PLS10</t>
  </si>
  <si>
    <t>B-PLS11</t>
  </si>
  <si>
    <t>B-RC0100</t>
  </si>
  <si>
    <t>B-RC0200</t>
  </si>
  <si>
    <t>B-RC0201</t>
  </si>
  <si>
    <t>B-RC0300</t>
  </si>
  <si>
    <t>B-RC0301</t>
  </si>
  <si>
    <t>B-RC0302</t>
  </si>
  <si>
    <t>B-RC0401</t>
  </si>
  <si>
    <t>B-RC0402</t>
  </si>
  <si>
    <t>B-RC0403</t>
  </si>
  <si>
    <t>B-RC0502</t>
  </si>
  <si>
    <t>B-RC0503</t>
  </si>
  <si>
    <t>B-RC0504</t>
  </si>
  <si>
    <t>B-RC0603</t>
  </si>
  <si>
    <t>B-RC0604</t>
  </si>
  <si>
    <t>B-RC0605</t>
  </si>
  <si>
    <t>B-RC0703</t>
  </si>
  <si>
    <t>B-RC0704</t>
  </si>
  <si>
    <t>B-RC0705</t>
  </si>
  <si>
    <t>B-RC0706</t>
  </si>
  <si>
    <t>1-1/2" X 1-1/4" BRASS RED CPLG</t>
  </si>
  <si>
    <t>B-RC0803</t>
  </si>
  <si>
    <t>B-RC0804</t>
  </si>
  <si>
    <t>B-RC0805</t>
  </si>
  <si>
    <t>B-RC0806</t>
  </si>
  <si>
    <t>B-RC0807</t>
  </si>
  <si>
    <t>B-RC0905</t>
  </si>
  <si>
    <t>B-RC0906</t>
  </si>
  <si>
    <t>2-1/2" X 1-1/4" BRASS RED CPLG</t>
  </si>
  <si>
    <t>B-RC0907</t>
  </si>
  <si>
    <t>2-1/2" X 1-1/2" BRASS RED CPLG</t>
  </si>
  <si>
    <t>B-RC0908</t>
  </si>
  <si>
    <t>B-RC1005</t>
  </si>
  <si>
    <t>B-RC1007</t>
  </si>
  <si>
    <t>B-RC1008</t>
  </si>
  <si>
    <t>B-RC1009</t>
  </si>
  <si>
    <t>B-RC1108</t>
  </si>
  <si>
    <t>B-RC1110</t>
  </si>
  <si>
    <t>B-RL0201</t>
  </si>
  <si>
    <t>3/8" X 1/4" BRASS RED ELBOW</t>
  </si>
  <si>
    <t>B-RL0300</t>
  </si>
  <si>
    <t>1/2" X 1/8" BRASS RED ELBOW</t>
  </si>
  <si>
    <t>B-RL0301</t>
  </si>
  <si>
    <t>1/2" X 1/4" BRASS RED ELBOW</t>
  </si>
  <si>
    <t>B-RL0302</t>
  </si>
  <si>
    <t>1/2" X 3/8" BRASS RED ELBOW</t>
  </si>
  <si>
    <t>B-RL0400</t>
  </si>
  <si>
    <t>3/4" X 1/8" BRASS RED ELBOW</t>
  </si>
  <si>
    <t>B-RL0401</t>
  </si>
  <si>
    <t>3/4" X 1/4" BRASS RED ELBOW</t>
  </si>
  <si>
    <t>B-RL0402</t>
  </si>
  <si>
    <t>3/4" X 3/8" BRASS RED ELBOW</t>
  </si>
  <si>
    <t>B-RL0403</t>
  </si>
  <si>
    <t>3/4" X 1/2" BRASS RED ELBOW</t>
  </si>
  <si>
    <t>B-RL0500</t>
  </si>
  <si>
    <t>B-RL0501</t>
  </si>
  <si>
    <t>B-RL0502</t>
  </si>
  <si>
    <t>B-RL0503</t>
  </si>
  <si>
    <t>B-RL0504</t>
  </si>
  <si>
    <t>B-RL0602</t>
  </si>
  <si>
    <t>1-1/4" X 3/8" BRASS RED ELBOW</t>
  </si>
  <si>
    <t>B-RL0603</t>
  </si>
  <si>
    <t>1-1/4" X 1/2" BRASS RED ELBOW</t>
  </si>
  <si>
    <t>B-RL0604</t>
  </si>
  <si>
    <t>1-1/4" X 3/4" BRASS RED ELBOW</t>
  </si>
  <si>
    <t>B-RL0605</t>
  </si>
  <si>
    <t>B-RL0702</t>
  </si>
  <si>
    <t>1-1/2" X 3/8" BRASS RED ELBOW</t>
  </si>
  <si>
    <t>B-RL0703</t>
  </si>
  <si>
    <t>1-1/2" X 1/2" BRASS RED ELBOW</t>
  </si>
  <si>
    <t>B-RL0704</t>
  </si>
  <si>
    <t>1-1/2" X 3/4" BRASS RED ELBOW</t>
  </si>
  <si>
    <t>B-RL0705</t>
  </si>
  <si>
    <t>B-RL0706</t>
  </si>
  <si>
    <t>1-1/2" X 1-1/4" BRASS RED ELBOW</t>
  </si>
  <si>
    <t>B-RL0803</t>
  </si>
  <si>
    <t>B-RL0804</t>
  </si>
  <si>
    <t>B-RL0805</t>
  </si>
  <si>
    <t>B-RL0806</t>
  </si>
  <si>
    <t>B-RL0807</t>
  </si>
  <si>
    <t>B-RL0903</t>
  </si>
  <si>
    <t>B-RL0907</t>
  </si>
  <si>
    <t>2-1/2" X 1-1/2" BRASS RED ELBOW</t>
  </si>
  <si>
    <t>B-RL0908</t>
  </si>
  <si>
    <t>B-RL1008</t>
  </si>
  <si>
    <t>B-RL1009</t>
  </si>
  <si>
    <t>B-RL1108</t>
  </si>
  <si>
    <t>B-RL1110</t>
  </si>
  <si>
    <t>B-RT0200</t>
  </si>
  <si>
    <t>B-RT0201</t>
  </si>
  <si>
    <t>B-RT0301</t>
  </si>
  <si>
    <t>B-RT030103</t>
  </si>
  <si>
    <t>B-RT0302</t>
  </si>
  <si>
    <t>B-RT030304</t>
  </si>
  <si>
    <t>B-RT0401</t>
  </si>
  <si>
    <t>B-RT0402</t>
  </si>
  <si>
    <t>B-RT0403</t>
  </si>
  <si>
    <t>B-RT040303</t>
  </si>
  <si>
    <t>B-RT040304</t>
  </si>
  <si>
    <t>B-RT040405</t>
  </si>
  <si>
    <t>B-RT0501</t>
  </si>
  <si>
    <t>B-RT0502</t>
  </si>
  <si>
    <t>B-RT0503</t>
  </si>
  <si>
    <t>B-RT050303</t>
  </si>
  <si>
    <t>B-RT050304</t>
  </si>
  <si>
    <t>B-RT050305</t>
  </si>
  <si>
    <t>B-RT0504</t>
  </si>
  <si>
    <t>B-RT050403</t>
  </si>
  <si>
    <t>B-RT050404</t>
  </si>
  <si>
    <t>B-RT050405</t>
  </si>
  <si>
    <t>B-RT0602</t>
  </si>
  <si>
    <t>B-RT0603</t>
  </si>
  <si>
    <t>B-RT060306</t>
  </si>
  <si>
    <t>B-RT0604</t>
  </si>
  <si>
    <t>B-RT060406</t>
  </si>
  <si>
    <t>B-RT0605</t>
  </si>
  <si>
    <t>B-RT060506</t>
  </si>
  <si>
    <t>B-RT0702</t>
  </si>
  <si>
    <t>B-RT0703</t>
  </si>
  <si>
    <t>B-RT070307</t>
  </si>
  <si>
    <t>B-RT0704</t>
  </si>
  <si>
    <t>B-RT0705</t>
  </si>
  <si>
    <t>B-RT0706</t>
  </si>
  <si>
    <t>B-RT070606</t>
  </si>
  <si>
    <t>B-RT0802</t>
  </si>
  <si>
    <t>B-RT0803</t>
  </si>
  <si>
    <t>B-RT080308</t>
  </si>
  <si>
    <t>B-RT0804</t>
  </si>
  <si>
    <t>B-RT0805</t>
  </si>
  <si>
    <t>B-RT0806</t>
  </si>
  <si>
    <t>B-RT0807</t>
  </si>
  <si>
    <t>B-RT0906</t>
  </si>
  <si>
    <t>B-RT0907</t>
  </si>
  <si>
    <t>B-RT0908</t>
  </si>
  <si>
    <t>B-RT1005</t>
  </si>
  <si>
    <t>B-RT1008</t>
  </si>
  <si>
    <t>B-RT1009</t>
  </si>
  <si>
    <t>B-RT1108</t>
  </si>
  <si>
    <t>B-RT1110</t>
  </si>
  <si>
    <t>B-ST4500</t>
  </si>
  <si>
    <t>B-ST4501</t>
  </si>
  <si>
    <t>B-ST4502</t>
  </si>
  <si>
    <t>B-ST4503</t>
  </si>
  <si>
    <t>B-ST4504</t>
  </si>
  <si>
    <t>B-ST4505</t>
  </si>
  <si>
    <t>B-ST4506</t>
  </si>
  <si>
    <t>1-1/4" BRASS STREET ELBOW 45</t>
  </si>
  <si>
    <t>B-ST4507</t>
  </si>
  <si>
    <t>1-1/2" BRASS STREET ELBOW 45</t>
  </si>
  <si>
    <t>B-ST4508</t>
  </si>
  <si>
    <t>B-ST4510</t>
  </si>
  <si>
    <t>B-ST4511</t>
  </si>
  <si>
    <t>B-ST9000</t>
  </si>
  <si>
    <t>B-ST9001</t>
  </si>
  <si>
    <t>B-ST9002</t>
  </si>
  <si>
    <t>B-ST9003</t>
  </si>
  <si>
    <t>B-ST9004</t>
  </si>
  <si>
    <t>B-ST9005</t>
  </si>
  <si>
    <t>B-ST9006</t>
  </si>
  <si>
    <t>1-1/4" BRASS STREET ELBOW 90</t>
  </si>
  <si>
    <t>B-ST9007</t>
  </si>
  <si>
    <t>1-1/2" BRASS STREET ELBOW 90</t>
  </si>
  <si>
    <t>B-ST9008</t>
  </si>
  <si>
    <t>B-ST9009</t>
  </si>
  <si>
    <t>2-1/2" BRASS STREET ELBOW 90</t>
  </si>
  <si>
    <t>B-ST9010</t>
  </si>
  <si>
    <t>B-ST9011</t>
  </si>
  <si>
    <t>B-T00</t>
  </si>
  <si>
    <t>1/8" BRASS TEE</t>
  </si>
  <si>
    <t>B-T01</t>
  </si>
  <si>
    <t>1/4" BRASS TEE</t>
  </si>
  <si>
    <t>B-T02</t>
  </si>
  <si>
    <t>3/8" BRASS TEE</t>
  </si>
  <si>
    <t>B-T03</t>
  </si>
  <si>
    <t>1/2" BRASS TEE</t>
  </si>
  <si>
    <t>B-T04</t>
  </si>
  <si>
    <t>3/4" BRASS TEE</t>
  </si>
  <si>
    <t>B-T05</t>
  </si>
  <si>
    <t>B-T06</t>
  </si>
  <si>
    <t>1-1/4" BRASS TEE</t>
  </si>
  <si>
    <t>B-T07</t>
  </si>
  <si>
    <t>1-1/2" BRASS TEE</t>
  </si>
  <si>
    <t>B-T08</t>
  </si>
  <si>
    <t>B-T09</t>
  </si>
  <si>
    <t>2-1/2" BRASS TEE</t>
  </si>
  <si>
    <t>B-T10</t>
  </si>
  <si>
    <t>B-T11</t>
  </si>
  <si>
    <t>B-UN00</t>
  </si>
  <si>
    <t>B-UN01</t>
  </si>
  <si>
    <t>B-UN02</t>
  </si>
  <si>
    <t>B-UN03</t>
  </si>
  <si>
    <t>B-UN04</t>
  </si>
  <si>
    <t>B-UN05</t>
  </si>
  <si>
    <t>B-UN06</t>
  </si>
  <si>
    <t>1-1/4" BRASS UNION</t>
  </si>
  <si>
    <t>B-UN07</t>
  </si>
  <si>
    <t>1-1/2" BRASS UNION</t>
  </si>
  <si>
    <t>B-UN08</t>
  </si>
  <si>
    <t>B-UN09</t>
  </si>
  <si>
    <t>2-1/2" BRASS UNION</t>
  </si>
  <si>
    <t>B-UN10</t>
  </si>
  <si>
    <t>B-UN11</t>
  </si>
  <si>
    <t>B-X03</t>
  </si>
  <si>
    <t>1/2" BRASS EXTENSION PIECE</t>
  </si>
  <si>
    <t>B-X04</t>
  </si>
  <si>
    <t>3/4" BRASS EXTENSION PIECE</t>
  </si>
  <si>
    <t>B-X05</t>
  </si>
  <si>
    <t>1" TP EXTENSION PIECE</t>
  </si>
  <si>
    <t>B-X11</t>
  </si>
  <si>
    <t>4" TP EXTENSION PIECE</t>
  </si>
  <si>
    <t>Inner I 2 of 5</t>
  </si>
  <si>
    <t>Master I 2 of 5</t>
  </si>
  <si>
    <t>Product Description</t>
  </si>
  <si>
    <t>BRASS PIPE FITTINGS</t>
  </si>
  <si>
    <t>Multiplier</t>
  </si>
  <si>
    <t>Net Price</t>
  </si>
  <si>
    <t>Your Multiplier:</t>
  </si>
  <si>
    <t>B-RT060405</t>
  </si>
  <si>
    <t>1-1/2"X 1-1/4"X 1-1/4" BRASS RED TEE</t>
  </si>
  <si>
    <t>Product #</t>
  </si>
  <si>
    <t>UPC CODE</t>
  </si>
  <si>
    <t>INNER QTY</t>
  </si>
  <si>
    <t>MASTER QTY</t>
  </si>
  <si>
    <t>PRICE SHEET:</t>
  </si>
  <si>
    <t>EFFECTIVE DATE:</t>
  </si>
  <si>
    <t>ELBOW 90</t>
  </si>
  <si>
    <t>ELBOW 45</t>
  </si>
  <si>
    <t>STREET ELBOW 90</t>
  </si>
  <si>
    <t>ELBOWS - REDUCING</t>
  </si>
  <si>
    <t>STREET ELBOW 45</t>
  </si>
  <si>
    <t>TEES</t>
  </si>
  <si>
    <t>BRASS BUSHINGS</t>
  </si>
  <si>
    <t>BRASS CAP</t>
  </si>
  <si>
    <r>
      <t>BRASS COMPANION FLANGE</t>
    </r>
    <r>
      <rPr>
        <b/>
        <sz val="9"/>
        <color indexed="21"/>
        <rFont val="Arial"/>
        <family val="2"/>
      </rPr>
      <t xml:space="preserve"> (THREADED)</t>
    </r>
  </si>
  <si>
    <r>
      <t>BRASS COMPANION FLANGE</t>
    </r>
    <r>
      <rPr>
        <b/>
        <sz val="9"/>
        <color indexed="21"/>
        <rFont val="Arial"/>
        <family val="2"/>
      </rPr>
      <t xml:space="preserve"> (SWEAT)</t>
    </r>
  </si>
  <si>
    <t>BRASS COUPLINGS</t>
  </si>
  <si>
    <t>BRASS COUNTERSUNK PLUG</t>
  </si>
  <si>
    <t>BRASS FLOOR FLANGE</t>
  </si>
  <si>
    <t>BRASS LOCKNUT</t>
  </si>
  <si>
    <t>BRASS PLUG</t>
  </si>
  <si>
    <t>BRASS REDUCING COUPLING</t>
  </si>
  <si>
    <t>BRASS UNION</t>
  </si>
  <si>
    <t>BRASS EXTENSION PIECE</t>
  </si>
  <si>
    <r>
      <t>REDUCING TEES</t>
    </r>
    <r>
      <rPr>
        <b/>
        <sz val="9"/>
        <color indexed="21"/>
        <rFont val="Arial"/>
        <family val="2"/>
      </rPr>
      <t xml:space="preserve"> </t>
    </r>
  </si>
  <si>
    <t>2-1/2"     BRASS COUPLING</t>
  </si>
  <si>
    <t>2"          BRASS COUPLING</t>
  </si>
  <si>
    <t>1"         BRASS COUPLING</t>
  </si>
  <si>
    <t>3/4"      BRASS COUPLING</t>
  </si>
  <si>
    <t>1/2"      BRASS COUPLING</t>
  </si>
  <si>
    <t>1-1/4"    BRASS COUPLING</t>
  </si>
  <si>
    <t>1-1/2"    BRASS COUPLING</t>
  </si>
  <si>
    <t>3/8"      BRASS COUPLING</t>
  </si>
  <si>
    <t>1/4"      BRASS COUPLING</t>
  </si>
  <si>
    <t>1/8"      BRASS COUPLING</t>
  </si>
  <si>
    <t>3"          BRASS COUPLING</t>
  </si>
  <si>
    <t>4"          BRASS COUPLING</t>
  </si>
  <si>
    <t>1/2"   BRASS COMP FLANGE,SWEAT</t>
  </si>
  <si>
    <t>1"      BRASS COMP FLANGE,SWEAT</t>
  </si>
  <si>
    <t>2"      BRASS COMP FLANGE,SWEAT</t>
  </si>
  <si>
    <t>3"      BRASS COMP FLANGE,SWEAT</t>
  </si>
  <si>
    <t>4"      BRASS COMP FLANGE,SWEAT</t>
  </si>
  <si>
    <t>5"      BRASS COMP FLANGE,SWEAT</t>
  </si>
  <si>
    <t>6"      BRASS COMP FLANGE,SWEAT</t>
  </si>
  <si>
    <t>6"     BRASS COMP FLNG THRD</t>
  </si>
  <si>
    <t>5"     BRASS COMP FLNG THRD</t>
  </si>
  <si>
    <t>4"     BRASS COMP FLNG THRD</t>
  </si>
  <si>
    <t>3"     BRASS COMP FLNG THRD</t>
  </si>
  <si>
    <t>2"     BRASS COMP FLNG THRD</t>
  </si>
  <si>
    <t>1"      BRASS COMP FLNG THRD</t>
  </si>
  <si>
    <t>2"      BRASS CAP</t>
  </si>
  <si>
    <t>1"      BRASS CAP</t>
  </si>
  <si>
    <t>3/4"   BRASS CAP</t>
  </si>
  <si>
    <t>1/2"   BRASS CAP</t>
  </si>
  <si>
    <t>3/8"   BRASS CAP</t>
  </si>
  <si>
    <t>1/8"   BRASS CAP</t>
  </si>
  <si>
    <t>3"      BRASS CAP</t>
  </si>
  <si>
    <t>4"      BRASS CAP</t>
  </si>
  <si>
    <t>1/4"   BRASS CAP</t>
  </si>
  <si>
    <t>1/4" X 1/8"   BRASS BUSHING</t>
  </si>
  <si>
    <t>3/8" X 1/8"   BRASS BUSHING</t>
  </si>
  <si>
    <t>3/8" X 1/4"   BRASS BUSHING</t>
  </si>
  <si>
    <t>1/2" X 1/8"   BRASS BUSHING</t>
  </si>
  <si>
    <t>1/2" X 1/4"   BRASS BUSHING</t>
  </si>
  <si>
    <t>1/2" X 3/8"   BRASS BUSHING</t>
  </si>
  <si>
    <t>3/4" X 1/8"   BRASS BUSHING</t>
  </si>
  <si>
    <t>3/4" X 1/4"   BRASS BUSHING</t>
  </si>
  <si>
    <t>3/4" X 3/8"   BRASS BUSHING</t>
  </si>
  <si>
    <t>3/4" X 1/2"   BRASS BUSHING</t>
  </si>
  <si>
    <t>1" X 1/4"      BRASS BUSHING</t>
  </si>
  <si>
    <t>1" X 3/8"      BRASS BUSHING</t>
  </si>
  <si>
    <t>1" X 1/2"      BRASS BUSHING</t>
  </si>
  <si>
    <t>1" X 3/4"      BRASS BUSHING</t>
  </si>
  <si>
    <t>1-1/4" X 1"    BRASS BUSHING</t>
  </si>
  <si>
    <t>2-1/2" X 2"      BRASS BUSHING</t>
  </si>
  <si>
    <t>3" X 2"           BRASS BUSHING</t>
  </si>
  <si>
    <t>3" X 2-1/2"      BRASS BUSHING</t>
  </si>
  <si>
    <t>4" X 2"            BRASS BUSHING</t>
  </si>
  <si>
    <t>4" X 2-1/2"      BRASS BUSHING</t>
  </si>
  <si>
    <t>4" X 3"           BRASS BUSHING</t>
  </si>
  <si>
    <t>3" X 1-1/2"      BRASS BUSHING</t>
  </si>
  <si>
    <t>2-1/2" X 1"       BRASS BUSHING</t>
  </si>
  <si>
    <t>2" X 1-1/2"       BRASS BUSHING</t>
  </si>
  <si>
    <t>2" X 1-1/4"       BRASS BUSHING</t>
  </si>
  <si>
    <t>2" X 1"            BRASS BUSHING</t>
  </si>
  <si>
    <t>2" X 3/4"          BRASS BUSHING</t>
  </si>
  <si>
    <t>2" X 1/2"         BRASS BUSHING</t>
  </si>
  <si>
    <t>1-1/2" X 1"      BRASS BUSHING</t>
  </si>
  <si>
    <t>1-1/2" X 3/4"   BRASS BUSHING</t>
  </si>
  <si>
    <t>1-1/2" X 1/2"   BRASS BUSHING</t>
  </si>
  <si>
    <t>1/2"   BRASS COUNTERSUNK PLUG</t>
  </si>
  <si>
    <t>3/4"   BRASS COUNTERSUNK PLUG</t>
  </si>
  <si>
    <t>1"      BRASS COUNTERSUNK PLUG</t>
  </si>
  <si>
    <t>2"       BRASS COUNTERSUNK PLUG</t>
  </si>
  <si>
    <t>3"       BRASS COUNTERSUNK PLUG</t>
  </si>
  <si>
    <t>4"       BRASS COUNTERSUNK PLUG</t>
  </si>
  <si>
    <t>2"      BRASS FLOOR FLANGE</t>
  </si>
  <si>
    <t>1"      BRASS FLOOR FLANGE</t>
  </si>
  <si>
    <t>3/4"   BRASS FLOOR FLANGE</t>
  </si>
  <si>
    <t>1/2"   BRASS FLOOR FLANGE</t>
  </si>
  <si>
    <t>2"       BRASS LOCKNUT</t>
  </si>
  <si>
    <t>3"       BRASS LOCKNUT</t>
  </si>
  <si>
    <t>4"       BRASS LOCKNUT</t>
  </si>
  <si>
    <t>2"      BRASS PLUG</t>
  </si>
  <si>
    <t>3"      BRASS PLUG</t>
  </si>
  <si>
    <t>4"      BRASS PLUG</t>
  </si>
  <si>
    <t>1"      BRASS PLUG</t>
  </si>
  <si>
    <t>3/4"   BRASS PLUG</t>
  </si>
  <si>
    <t>1/2"   BRASS PLUG</t>
  </si>
  <si>
    <t>3/8"   BRASS PLUG</t>
  </si>
  <si>
    <t>1/4"   BRASS PLUG</t>
  </si>
  <si>
    <t>1/8"   BRASS PLUG</t>
  </si>
  <si>
    <t>1"      BRASS PLUG - SOLID</t>
  </si>
  <si>
    <t>3/4"   BRASS PLUG - SOLID</t>
  </si>
  <si>
    <t>1/2"   BRASS PLUG-SOLID</t>
  </si>
  <si>
    <t>2"      BRASS PLUG - SOLID</t>
  </si>
  <si>
    <t>3"      BRASS PLUG - SOLID</t>
  </si>
  <si>
    <t>4"      BRASS PLUG - SOLID</t>
  </si>
  <si>
    <t>2"      BRASS UNION</t>
  </si>
  <si>
    <t>3"      BRASS UNION</t>
  </si>
  <si>
    <t>4"      BRASS UNION</t>
  </si>
  <si>
    <t>2-1/2" X 2"      BRASS RED CPLG</t>
  </si>
  <si>
    <t>3" X 2"           BRASS RED CPLG</t>
  </si>
  <si>
    <t>3" X 2-1/2"      BRASS RED CPLG</t>
  </si>
  <si>
    <t>4" X 2"           BRASS RED CPLG</t>
  </si>
  <si>
    <t>4" X 3"           BRASS RED CPLG</t>
  </si>
  <si>
    <t>2" X 1-1/2"       BRASS RED CPLG</t>
  </si>
  <si>
    <t>1-1/2" X 1"      BRASS RED CPLG</t>
  </si>
  <si>
    <t>1-1/2" X 3/4"   BRASS RED CPLG</t>
  </si>
  <si>
    <t>1-1/2" X 1/2"   BRASS RED CPLG</t>
  </si>
  <si>
    <t>1-1/4" X 1"      BRASS RED CPLG</t>
  </si>
  <si>
    <t>1-1/4" X 3/4"   BRASS RED CPLG</t>
  </si>
  <si>
    <t>1-1/4" X 1/2"   BRASS RED CPLG</t>
  </si>
  <si>
    <t>1" X 3/4"        BRASS RED CPLG</t>
  </si>
  <si>
    <t>1" X 1/2"        BRASS RED CPLG</t>
  </si>
  <si>
    <t>1" X 3/8"        BRASS RED CPLG</t>
  </si>
  <si>
    <t>3/4" X 1/2"     BRASS RED CPLG</t>
  </si>
  <si>
    <t>3/4" X 3/8"     BRASS RED CPLG</t>
  </si>
  <si>
    <t>3/4" X 1/4"     BRASS RED CPLG</t>
  </si>
  <si>
    <t>1/2" X 3/8"     BRASS RED CPLG</t>
  </si>
  <si>
    <t>1/2" X 1/4"     BRASS RED CPLG</t>
  </si>
  <si>
    <t>1/2" X 1/8"     BRASS RED CPLG</t>
  </si>
  <si>
    <t>3/8" X 1/4"     BRASS RED CPLG</t>
  </si>
  <si>
    <t>3/8" X 1/8"     BRASS RED CPLG</t>
  </si>
  <si>
    <t>1/4" X 1/8"     BRASS RED CPLG</t>
  </si>
  <si>
    <t>2" X 1/2"         BRASS RED CPLG</t>
  </si>
  <si>
    <t>2" X 3/4"         BRASS RED CPLG</t>
  </si>
  <si>
    <t>2" X 1"            BRASS RED CPLG</t>
  </si>
  <si>
    <t>2" X 1-1/4"       BRASS RED CPLG</t>
  </si>
  <si>
    <t>1"      BRASS UNION</t>
  </si>
  <si>
    <t>3/4"   BRASS UNION</t>
  </si>
  <si>
    <t>1/2"   BRASS UNION</t>
  </si>
  <si>
    <t>3/8"   BRASS UNION</t>
  </si>
  <si>
    <t>1/4"   BRASS UNION</t>
  </si>
  <si>
    <t>1/8"   BRASS UNION</t>
  </si>
  <si>
    <t>1"      BRASS LOCKNUT</t>
  </si>
  <si>
    <t>3/4"   BRASS LOCKNUT</t>
  </si>
  <si>
    <t>1/2"   BRASS LOCKNUT</t>
  </si>
  <si>
    <t>3/8"   BRASS LOCKNUT</t>
  </si>
  <si>
    <t>1/4"   BRASS LOCKNUT</t>
  </si>
  <si>
    <t>1/4"     BRASS ELBOW 90</t>
  </si>
  <si>
    <t>3/8"     BRASS ELBOW 90</t>
  </si>
  <si>
    <t>1/2"     BRASS ELBOW 90</t>
  </si>
  <si>
    <t>3/4"     BRASS ELBOW 90</t>
  </si>
  <si>
    <t>1"        BRASS ELBOW 90</t>
  </si>
  <si>
    <t>1-1/4"   BRASS ELBOW 90</t>
  </si>
  <si>
    <t>1-1/2"   BRASS ELBOW 90</t>
  </si>
  <si>
    <t>2"        BRASS ELBOW 90</t>
  </si>
  <si>
    <t>2-1/2"   BRASS ELBOW 90</t>
  </si>
  <si>
    <t>3"         BRASS ELBOW 90</t>
  </si>
  <si>
    <t>4"         BRASS ELBOW 90</t>
  </si>
  <si>
    <t>1/8"     BRASS ELBOW 90</t>
  </si>
  <si>
    <t>1/8"       BRASS ELBOW 45</t>
  </si>
  <si>
    <t>1/4"       BRASS ELBOW 45</t>
  </si>
  <si>
    <t>3/8"       BRASS ELBOW 45</t>
  </si>
  <si>
    <t>1/2"       BRASS ELBOW 45</t>
  </si>
  <si>
    <t>3/4"       BRASS ELBOW 45</t>
  </si>
  <si>
    <t>1"          BRASS ELBOW 45</t>
  </si>
  <si>
    <t>1-1/4"    BRASS ELBOW 45</t>
  </si>
  <si>
    <t>1-1/2"    BRASS ELBOW 45</t>
  </si>
  <si>
    <t>2"          BRASS ELBOW 45</t>
  </si>
  <si>
    <t>2-1/2"    BRASS ELBOW 45</t>
  </si>
  <si>
    <t>3"         BRASS ELBOW 45</t>
  </si>
  <si>
    <t>4"         BRASS ELBOW 45</t>
  </si>
  <si>
    <t>1" X 1/8"   BRASS RED ELBOW</t>
  </si>
  <si>
    <t>1" X 1/4"   BRASS RED ELBOW</t>
  </si>
  <si>
    <t>1" X 3/8"   BRASS RED ELBOW</t>
  </si>
  <si>
    <t>1" X 1/2"   BRASS RED ELBOW</t>
  </si>
  <si>
    <t>1" X 3/4"   BRASS RED ELBOW</t>
  </si>
  <si>
    <t>1-1/4" X 1"    BRASS RED ELBOW</t>
  </si>
  <si>
    <t>1-1/2" X 1"    BRASS RED ELBOW</t>
  </si>
  <si>
    <t>2" X 1/2"         BRASS RED ELBOW</t>
  </si>
  <si>
    <t>2" X 3/4"         BRASS RED ELBOW</t>
  </si>
  <si>
    <t>2" X 1"            BRASS RED ELBOW</t>
  </si>
  <si>
    <t>2" X 1-1/4"      BRASS RED ELBOW</t>
  </si>
  <si>
    <t>2" X 1-1/2"      BRASS RED ELBOW</t>
  </si>
  <si>
    <t>2-1/2" X 1/2"    BRASS RED ELBOW</t>
  </si>
  <si>
    <t>2-1/2" X 2"       BRASS RED ELBOW</t>
  </si>
  <si>
    <t>3" X 2"            BRASS RED ELBOW</t>
  </si>
  <si>
    <t>3" X 2-1/2"      BRASS RED ELBOW</t>
  </si>
  <si>
    <t>4" X 2"            BRASS RED ELBOW</t>
  </si>
  <si>
    <t>4" X 3"           BRASS RED ELBOW</t>
  </si>
  <si>
    <t>2"       BRASS STREET ELBOW 90</t>
  </si>
  <si>
    <t>3"      BRASS STREET ELBOW 90</t>
  </si>
  <si>
    <t>4"      BRASS STREET ELBOW 90</t>
  </si>
  <si>
    <t>1"      BRASS STREET ELBOW 90</t>
  </si>
  <si>
    <t>3/4"   BRASS STREET ELBOW 90</t>
  </si>
  <si>
    <t>1/2"   BRASS STREET ELBOW 90</t>
  </si>
  <si>
    <t>3/8"   BRASS STREET ELBOW 90</t>
  </si>
  <si>
    <t>1/4"   BRASS STREET ELBOW 90</t>
  </si>
  <si>
    <t>1/8"   BRASS STREET ELBOW 90</t>
  </si>
  <si>
    <t>2" X 1/2" X 2"             BRASS RED TEE</t>
  </si>
  <si>
    <t>2-1/2" X 1"       BRASS RED CPLG</t>
  </si>
  <si>
    <t xml:space="preserve">3" X 1-1/2"      BRASS RED CPLG </t>
  </si>
  <si>
    <t>3" X 1"           BRASS RED CPLG</t>
  </si>
  <si>
    <t>LIST</t>
  </si>
  <si>
    <t>BRASS CROSS</t>
  </si>
  <si>
    <t>1/8"   BRASS CROSS</t>
  </si>
  <si>
    <t>1/4"   BRASS CROSS</t>
  </si>
  <si>
    <t xml:space="preserve">3/8"   BRASS CROSS </t>
  </si>
  <si>
    <t>1/2"   BRASS CROSS</t>
  </si>
  <si>
    <t>3/4"   BRASS CROSS</t>
  </si>
  <si>
    <t>1"      BRASS CROSS</t>
  </si>
  <si>
    <t>1-1/4" BRASS CROSS</t>
  </si>
  <si>
    <t>1-1/2" BRASS CROSS</t>
  </si>
  <si>
    <t>2"       BRASS CROSS</t>
  </si>
  <si>
    <t>PL-0111-BPF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</si>
</sst>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0.0000"/>
    <numFmt numFmtId="166" formatCode="[$-409]dddd\,\ mmmm\ dd\,\ yyyy"/>
    <numFmt numFmtId="167" formatCode="_(* #,##0.000_);_(* \(#,##0.000\);_(* &quot;-&quot;??_);_(@_)"/>
    <numFmt numFmtId="168" formatCode="_(* #,##0.0000_);_(* \(#,##0.0000\);_(* &quot;-&quot;??_);_(@_)"/>
    <numFmt numFmtId="169" formatCode="[$-409]mmmm\ d\,\ yyyy;@"/>
    <numFmt numFmtId="170" formatCode="0_);\(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9"/>
      <color indexed="2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44" fontId="1" fillId="0" borderId="0" xfId="44" applyNumberFormat="1" applyFont="1" applyAlignment="1">
      <alignment/>
    </xf>
    <xf numFmtId="44" fontId="0" fillId="0" borderId="0" xfId="0" applyNumberFormat="1" applyAlignment="1">
      <alignment/>
    </xf>
    <xf numFmtId="44" fontId="1" fillId="0" borderId="0" xfId="44" applyNumberFormat="1" applyFont="1" applyAlignment="1">
      <alignment horizontal="center"/>
    </xf>
    <xf numFmtId="168" fontId="1" fillId="33" borderId="0" xfId="42" applyNumberFormat="1" applyFont="1" applyFill="1" applyAlignment="1">
      <alignment/>
    </xf>
    <xf numFmtId="168" fontId="1" fillId="0" borderId="0" xfId="42" applyNumberFormat="1" applyFont="1" applyAlignment="1">
      <alignment horizontal="center"/>
    </xf>
    <xf numFmtId="168" fontId="0" fillId="0" borderId="0" xfId="42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44" fontId="1" fillId="0" borderId="10" xfId="44" applyNumberFormat="1" applyFont="1" applyBorder="1" applyAlignment="1">
      <alignment horizontal="center"/>
    </xf>
    <xf numFmtId="168" fontId="1" fillId="0" borderId="10" xfId="42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4" fontId="1" fillId="0" borderId="0" xfId="44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68" fontId="6" fillId="33" borderId="0" xfId="42" applyNumberFormat="1" applyFont="1" applyFill="1" applyAlignment="1">
      <alignment wrapText="1"/>
    </xf>
    <xf numFmtId="0" fontId="0" fillId="0" borderId="0" xfId="0" applyFont="1" applyAlignment="1">
      <alignment/>
    </xf>
    <xf numFmtId="169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6" sqref="A6"/>
    </sheetView>
  </sheetViews>
  <sheetFormatPr defaultColWidth="18.28125" defaultRowHeight="12.75"/>
  <cols>
    <col min="1" max="1" width="21.8515625" style="0" bestFit="1" customWidth="1"/>
    <col min="2" max="2" width="44.8515625" style="0" bestFit="1" customWidth="1"/>
    <col min="3" max="3" width="10.28125" style="4" customWidth="1"/>
    <col min="4" max="4" width="15.57421875" style="8" bestFit="1" customWidth="1"/>
    <col min="5" max="5" width="10.421875" style="4" bestFit="1" customWidth="1"/>
    <col min="6" max="6" width="10.8515625" style="25" bestFit="1" customWidth="1"/>
    <col min="7" max="7" width="14.7109375" style="9" bestFit="1" customWidth="1"/>
    <col min="8" max="8" width="13.140625" style="25" bestFit="1" customWidth="1"/>
    <col min="9" max="9" width="14.140625" style="9" bestFit="1" customWidth="1"/>
    <col min="10" max="10" width="13.140625" style="2" bestFit="1" customWidth="1"/>
  </cols>
  <sheetData>
    <row r="1" ht="12.75">
      <c r="A1" s="1" t="s">
        <v>463</v>
      </c>
    </row>
    <row r="2" spans="1:2" ht="12.75">
      <c r="A2" s="1" t="s">
        <v>473</v>
      </c>
      <c r="B2" s="10" t="s">
        <v>695</v>
      </c>
    </row>
    <row r="3" spans="1:3" ht="12.75">
      <c r="A3" s="10" t="s">
        <v>474</v>
      </c>
      <c r="B3" s="24">
        <v>40553</v>
      </c>
      <c r="C3" s="3"/>
    </row>
    <row r="4" spans="1:10" ht="41.25" customHeight="1">
      <c r="A4" s="12" t="s">
        <v>469</v>
      </c>
      <c r="B4" s="12" t="s">
        <v>462</v>
      </c>
      <c r="C4" s="13" t="s">
        <v>684</v>
      </c>
      <c r="D4" s="14" t="s">
        <v>464</v>
      </c>
      <c r="E4" s="13" t="s">
        <v>465</v>
      </c>
      <c r="F4" s="26" t="s">
        <v>471</v>
      </c>
      <c r="G4" s="15" t="s">
        <v>460</v>
      </c>
      <c r="H4" s="26" t="s">
        <v>472</v>
      </c>
      <c r="I4" s="15" t="s">
        <v>461</v>
      </c>
      <c r="J4" s="16" t="s">
        <v>470</v>
      </c>
    </row>
    <row r="5" spans="1:10" ht="12.75">
      <c r="A5" s="11" t="s">
        <v>475</v>
      </c>
      <c r="B5" s="17"/>
      <c r="C5" s="18"/>
      <c r="D5" s="22" t="s">
        <v>466</v>
      </c>
      <c r="E5" s="6"/>
      <c r="F5" s="27"/>
      <c r="G5" s="19"/>
      <c r="H5" s="27"/>
      <c r="I5" s="19"/>
      <c r="J5" s="20"/>
    </row>
    <row r="6" spans="1:11" ht="12.75">
      <c r="A6" t="s">
        <v>200</v>
      </c>
      <c r="B6" t="s">
        <v>640</v>
      </c>
      <c r="C6" s="4">
        <v>4.6256</v>
      </c>
      <c r="D6" s="8">
        <f aca="true" t="shared" si="0" ref="D6:D17">$E$5</f>
        <v>0</v>
      </c>
      <c r="E6" s="4">
        <f aca="true" t="shared" si="1" ref="E6:E17">C6*D6</f>
        <v>0</v>
      </c>
      <c r="F6" s="28">
        <v>25</v>
      </c>
      <c r="G6" s="21">
        <v>1008264707934</v>
      </c>
      <c r="H6" s="28">
        <v>600</v>
      </c>
      <c r="I6" s="2">
        <v>2008264707934</v>
      </c>
      <c r="J6" s="2">
        <v>82647079342</v>
      </c>
      <c r="K6" s="4"/>
    </row>
    <row r="7" spans="1:11" ht="12.75">
      <c r="A7" t="s">
        <v>201</v>
      </c>
      <c r="B7" t="s">
        <v>629</v>
      </c>
      <c r="C7" s="4">
        <v>4.6256</v>
      </c>
      <c r="D7" s="8">
        <f t="shared" si="0"/>
        <v>0</v>
      </c>
      <c r="E7" s="4">
        <f t="shared" si="1"/>
        <v>0</v>
      </c>
      <c r="F7" s="28">
        <v>25</v>
      </c>
      <c r="G7" s="21">
        <v>1008264707935</v>
      </c>
      <c r="H7" s="28">
        <v>300</v>
      </c>
      <c r="I7" s="2">
        <v>2008264707935</v>
      </c>
      <c r="J7" s="2">
        <v>82647079359</v>
      </c>
      <c r="K7" s="4"/>
    </row>
    <row r="8" spans="1:11" ht="12.75">
      <c r="A8" t="s">
        <v>202</v>
      </c>
      <c r="B8" t="s">
        <v>630</v>
      </c>
      <c r="C8" s="4">
        <v>4.6256</v>
      </c>
      <c r="D8" s="8">
        <f t="shared" si="0"/>
        <v>0</v>
      </c>
      <c r="E8" s="4">
        <f t="shared" si="1"/>
        <v>0</v>
      </c>
      <c r="F8" s="28">
        <v>25</v>
      </c>
      <c r="G8" s="21">
        <v>1008264707936</v>
      </c>
      <c r="H8" s="28">
        <v>300</v>
      </c>
      <c r="I8" s="2">
        <v>2008264707936</v>
      </c>
      <c r="J8" s="2">
        <v>82647079366</v>
      </c>
      <c r="K8" s="4"/>
    </row>
    <row r="9" spans="1:11" ht="12.75">
      <c r="A9" t="s">
        <v>203</v>
      </c>
      <c r="B9" t="s">
        <v>631</v>
      </c>
      <c r="C9" s="4">
        <v>7.0448</v>
      </c>
      <c r="D9" s="8">
        <f t="shared" si="0"/>
        <v>0</v>
      </c>
      <c r="E9" s="4">
        <f t="shared" si="1"/>
        <v>0</v>
      </c>
      <c r="F9" s="28">
        <v>25</v>
      </c>
      <c r="G9" s="21">
        <v>1008264708027</v>
      </c>
      <c r="H9" s="28">
        <v>200</v>
      </c>
      <c r="I9" s="2">
        <v>2008264708027</v>
      </c>
      <c r="J9" s="2">
        <v>82647080270</v>
      </c>
      <c r="K9" s="4"/>
    </row>
    <row r="10" spans="1:11" ht="12.75">
      <c r="A10" t="s">
        <v>204</v>
      </c>
      <c r="B10" t="s">
        <v>632</v>
      </c>
      <c r="C10" s="4">
        <v>9.475200000000003</v>
      </c>
      <c r="D10" s="8">
        <f t="shared" si="0"/>
        <v>0</v>
      </c>
      <c r="E10" s="4">
        <f t="shared" si="1"/>
        <v>0</v>
      </c>
      <c r="F10" s="28">
        <v>25</v>
      </c>
      <c r="G10" s="21">
        <v>1008264708028</v>
      </c>
      <c r="H10" s="28">
        <v>100</v>
      </c>
      <c r="I10" s="2">
        <v>2008264708028</v>
      </c>
      <c r="J10" s="2">
        <v>82647080287</v>
      </c>
      <c r="K10" s="4"/>
    </row>
    <row r="11" spans="1:11" ht="12.75">
      <c r="A11" t="s">
        <v>205</v>
      </c>
      <c r="B11" t="s">
        <v>633</v>
      </c>
      <c r="C11" s="4">
        <v>14.616000000000001</v>
      </c>
      <c r="D11" s="8">
        <f t="shared" si="0"/>
        <v>0</v>
      </c>
      <c r="E11" s="4">
        <f t="shared" si="1"/>
        <v>0</v>
      </c>
      <c r="F11" s="28">
        <v>25</v>
      </c>
      <c r="G11" s="21">
        <v>1008264707937</v>
      </c>
      <c r="H11" s="28">
        <v>75</v>
      </c>
      <c r="I11" s="2">
        <v>2008264707937</v>
      </c>
      <c r="J11" s="2">
        <v>82647079373</v>
      </c>
      <c r="K11" s="4"/>
    </row>
    <row r="12" spans="1:11" ht="12.75">
      <c r="A12" t="s">
        <v>206</v>
      </c>
      <c r="B12" t="s">
        <v>634</v>
      </c>
      <c r="C12" s="4">
        <v>23.251200000000004</v>
      </c>
      <c r="D12" s="8">
        <f t="shared" si="0"/>
        <v>0</v>
      </c>
      <c r="E12" s="4">
        <f t="shared" si="1"/>
        <v>0</v>
      </c>
      <c r="F12" s="28">
        <v>1</v>
      </c>
      <c r="G12" s="21">
        <v>1008264701475</v>
      </c>
      <c r="H12" s="28">
        <v>50</v>
      </c>
      <c r="I12" s="2">
        <v>2008264701475</v>
      </c>
      <c r="J12" s="2">
        <v>82647014756</v>
      </c>
      <c r="K12" s="4"/>
    </row>
    <row r="13" spans="1:11" ht="12.75">
      <c r="A13" t="s">
        <v>207</v>
      </c>
      <c r="B13" t="s">
        <v>635</v>
      </c>
      <c r="C13" s="4">
        <v>29.030400000000004</v>
      </c>
      <c r="D13" s="8">
        <f t="shared" si="0"/>
        <v>0</v>
      </c>
      <c r="E13" s="4">
        <f t="shared" si="1"/>
        <v>0</v>
      </c>
      <c r="F13" s="28">
        <v>1</v>
      </c>
      <c r="G13" s="21">
        <v>1008264701476</v>
      </c>
      <c r="H13" s="28">
        <v>35</v>
      </c>
      <c r="I13" s="2">
        <v>2008264701476</v>
      </c>
      <c r="J13" s="2">
        <v>82647014763</v>
      </c>
      <c r="K13" s="4"/>
    </row>
    <row r="14" spans="1:11" ht="12.75">
      <c r="A14" t="s">
        <v>208</v>
      </c>
      <c r="B14" t="s">
        <v>636</v>
      </c>
      <c r="C14" s="4">
        <v>47.26400000000001</v>
      </c>
      <c r="D14" s="8">
        <f t="shared" si="0"/>
        <v>0</v>
      </c>
      <c r="E14" s="4">
        <f t="shared" si="1"/>
        <v>0</v>
      </c>
      <c r="F14" s="28">
        <v>1</v>
      </c>
      <c r="G14" s="21">
        <v>1008264701477</v>
      </c>
      <c r="H14" s="28">
        <v>20</v>
      </c>
      <c r="I14" s="2">
        <v>2008264701477</v>
      </c>
      <c r="J14" s="2">
        <v>82647014770</v>
      </c>
      <c r="K14" s="4"/>
    </row>
    <row r="15" spans="1:11" ht="12.75">
      <c r="A15" t="s">
        <v>209</v>
      </c>
      <c r="B15" t="s">
        <v>637</v>
      </c>
      <c r="C15" s="4">
        <v>92.72480000000002</v>
      </c>
      <c r="D15" s="8">
        <f t="shared" si="0"/>
        <v>0</v>
      </c>
      <c r="E15" s="4">
        <f t="shared" si="1"/>
        <v>0</v>
      </c>
      <c r="F15" s="28">
        <v>1</v>
      </c>
      <c r="G15" s="21">
        <v>1008264701478</v>
      </c>
      <c r="H15" s="28">
        <v>15</v>
      </c>
      <c r="I15" s="2">
        <v>2008264701478</v>
      </c>
      <c r="J15" s="2">
        <v>82647014787</v>
      </c>
      <c r="K15" s="4"/>
    </row>
    <row r="16" spans="1:11" ht="12.75">
      <c r="A16" t="s">
        <v>210</v>
      </c>
      <c r="B16" t="s">
        <v>638</v>
      </c>
      <c r="C16" s="4">
        <v>142.2176</v>
      </c>
      <c r="D16" s="8">
        <f t="shared" si="0"/>
        <v>0</v>
      </c>
      <c r="E16" s="4">
        <f t="shared" si="1"/>
        <v>0</v>
      </c>
      <c r="F16" s="28">
        <v>1</v>
      </c>
      <c r="G16" s="21">
        <v>1008264701479</v>
      </c>
      <c r="H16" s="28">
        <v>6</v>
      </c>
      <c r="I16" s="2">
        <v>2008264701479</v>
      </c>
      <c r="J16" s="2">
        <v>82647014794</v>
      </c>
      <c r="K16" s="4"/>
    </row>
    <row r="17" spans="1:11" ht="12.75">
      <c r="A17" t="s">
        <v>211</v>
      </c>
      <c r="B17" t="s">
        <v>639</v>
      </c>
      <c r="C17" s="4">
        <v>342.9888</v>
      </c>
      <c r="D17" s="8">
        <f t="shared" si="0"/>
        <v>0</v>
      </c>
      <c r="E17" s="4">
        <f t="shared" si="1"/>
        <v>0</v>
      </c>
      <c r="F17" s="28">
        <v>1</v>
      </c>
      <c r="G17" s="21">
        <v>1008264701480</v>
      </c>
      <c r="H17" s="28">
        <v>4</v>
      </c>
      <c r="I17" s="2">
        <v>2008264701480</v>
      </c>
      <c r="J17" s="2">
        <v>82647014800</v>
      </c>
      <c r="K17" s="4"/>
    </row>
    <row r="18" spans="1:11" ht="12.75">
      <c r="A18" s="11" t="s">
        <v>476</v>
      </c>
      <c r="F18" s="28"/>
      <c r="G18" s="21"/>
      <c r="H18" s="28"/>
      <c r="I18" s="2"/>
      <c r="K18" s="4"/>
    </row>
    <row r="19" spans="1:11" ht="12.75">
      <c r="A19" t="s">
        <v>188</v>
      </c>
      <c r="B19" t="s">
        <v>641</v>
      </c>
      <c r="C19" s="4">
        <v>5.073600000000001</v>
      </c>
      <c r="D19" s="8">
        <f aca="true" t="shared" si="2" ref="D19:D30">$E$5</f>
        <v>0</v>
      </c>
      <c r="E19" s="4">
        <f aca="true" t="shared" si="3" ref="E19:E30">C19*D19</f>
        <v>0</v>
      </c>
      <c r="F19" s="28">
        <v>25</v>
      </c>
      <c r="G19" s="21">
        <v>1008264707931</v>
      </c>
      <c r="H19" s="28">
        <v>1200</v>
      </c>
      <c r="I19" s="2">
        <v>2008264707931</v>
      </c>
      <c r="J19" s="2">
        <v>82647079311</v>
      </c>
      <c r="K19" s="4"/>
    </row>
    <row r="20" spans="1:11" ht="12.75">
      <c r="A20" t="s">
        <v>189</v>
      </c>
      <c r="B20" t="s">
        <v>642</v>
      </c>
      <c r="C20" s="4">
        <v>5.073600000000001</v>
      </c>
      <c r="D20" s="8">
        <f t="shared" si="2"/>
        <v>0</v>
      </c>
      <c r="E20" s="4">
        <f t="shared" si="3"/>
        <v>0</v>
      </c>
      <c r="F20" s="28">
        <v>25</v>
      </c>
      <c r="G20" s="21">
        <v>1008264707932</v>
      </c>
      <c r="H20" s="28">
        <v>600</v>
      </c>
      <c r="I20" s="2">
        <v>2008264707932</v>
      </c>
      <c r="J20" s="2">
        <v>82647079328</v>
      </c>
      <c r="K20" s="4"/>
    </row>
    <row r="21" spans="1:11" ht="12.75">
      <c r="A21" t="s">
        <v>190</v>
      </c>
      <c r="B21" t="s">
        <v>643</v>
      </c>
      <c r="C21" s="4">
        <v>5.073600000000001</v>
      </c>
      <c r="D21" s="8">
        <f t="shared" si="2"/>
        <v>0</v>
      </c>
      <c r="E21" s="4">
        <f t="shared" si="3"/>
        <v>0</v>
      </c>
      <c r="F21" s="28">
        <v>25</v>
      </c>
      <c r="G21" s="21">
        <v>1008264707933</v>
      </c>
      <c r="H21" s="28">
        <v>400</v>
      </c>
      <c r="I21" s="2">
        <v>2008264707933</v>
      </c>
      <c r="J21" s="2">
        <v>82647079335</v>
      </c>
      <c r="K21" s="4"/>
    </row>
    <row r="22" spans="1:11" ht="12.75">
      <c r="A22" t="s">
        <v>191</v>
      </c>
      <c r="B22" t="s">
        <v>644</v>
      </c>
      <c r="C22" s="4">
        <v>6.44</v>
      </c>
      <c r="D22" s="8">
        <f t="shared" si="2"/>
        <v>0</v>
      </c>
      <c r="E22" s="4">
        <f t="shared" si="3"/>
        <v>0</v>
      </c>
      <c r="F22" s="28">
        <v>25</v>
      </c>
      <c r="G22" s="21">
        <v>1008264708025</v>
      </c>
      <c r="H22" s="28">
        <v>200</v>
      </c>
      <c r="I22" s="2">
        <v>2008264708025</v>
      </c>
      <c r="J22" s="2">
        <v>82647080256</v>
      </c>
      <c r="K22" s="4"/>
    </row>
    <row r="23" spans="1:11" ht="12.75">
      <c r="A23" t="s">
        <v>192</v>
      </c>
      <c r="B23" t="s">
        <v>645</v>
      </c>
      <c r="C23" s="4">
        <v>9.475200000000003</v>
      </c>
      <c r="D23" s="8">
        <f t="shared" si="2"/>
        <v>0</v>
      </c>
      <c r="E23" s="4">
        <f t="shared" si="3"/>
        <v>0</v>
      </c>
      <c r="F23" s="28">
        <v>25</v>
      </c>
      <c r="G23" s="21">
        <v>1008264708026</v>
      </c>
      <c r="H23" s="28">
        <v>100</v>
      </c>
      <c r="I23" s="2">
        <v>2008264708026</v>
      </c>
      <c r="J23" s="2">
        <v>82647080263</v>
      </c>
      <c r="K23" s="4"/>
    </row>
    <row r="24" spans="1:11" ht="12.75">
      <c r="A24" t="s">
        <v>193</v>
      </c>
      <c r="B24" t="s">
        <v>646</v>
      </c>
      <c r="C24" s="4">
        <v>16.0048</v>
      </c>
      <c r="D24" s="8">
        <f t="shared" si="2"/>
        <v>0</v>
      </c>
      <c r="E24" s="4">
        <f t="shared" si="3"/>
        <v>0</v>
      </c>
      <c r="F24" s="28">
        <v>25</v>
      </c>
      <c r="G24" s="21">
        <v>1008264701464</v>
      </c>
      <c r="H24" s="28">
        <v>75</v>
      </c>
      <c r="I24" s="2">
        <v>2008264701464</v>
      </c>
      <c r="J24" s="2">
        <v>82647014640</v>
      </c>
      <c r="K24" s="4"/>
    </row>
    <row r="25" spans="1:11" ht="12.75">
      <c r="A25" t="s">
        <v>194</v>
      </c>
      <c r="B25" t="s">
        <v>647</v>
      </c>
      <c r="C25" s="4">
        <v>25.592000000000002</v>
      </c>
      <c r="D25" s="8">
        <f t="shared" si="2"/>
        <v>0</v>
      </c>
      <c r="E25" s="4">
        <f t="shared" si="3"/>
        <v>0</v>
      </c>
      <c r="F25" s="28">
        <v>1</v>
      </c>
      <c r="G25" s="21">
        <v>1008264701465</v>
      </c>
      <c r="H25" s="28">
        <v>50</v>
      </c>
      <c r="I25" s="2">
        <v>2008264701465</v>
      </c>
      <c r="J25" s="2">
        <v>82647014657</v>
      </c>
      <c r="K25" s="4"/>
    </row>
    <row r="26" spans="1:11" ht="12.75">
      <c r="A26" t="s">
        <v>195</v>
      </c>
      <c r="B26" t="s">
        <v>648</v>
      </c>
      <c r="C26" s="4">
        <v>32.0656</v>
      </c>
      <c r="D26" s="8">
        <f t="shared" si="2"/>
        <v>0</v>
      </c>
      <c r="E26" s="4">
        <f t="shared" si="3"/>
        <v>0</v>
      </c>
      <c r="F26" s="28">
        <v>1</v>
      </c>
      <c r="G26" s="21">
        <v>1008264707576</v>
      </c>
      <c r="H26" s="28">
        <v>40</v>
      </c>
      <c r="I26" s="2">
        <v>2008264707576</v>
      </c>
      <c r="J26" s="2">
        <v>82647075764</v>
      </c>
      <c r="K26" s="4"/>
    </row>
    <row r="27" spans="1:11" ht="12.75">
      <c r="A27" t="s">
        <v>196</v>
      </c>
      <c r="B27" t="s">
        <v>649</v>
      </c>
      <c r="C27" s="4">
        <v>51.99040000000001</v>
      </c>
      <c r="D27" s="8">
        <f t="shared" si="2"/>
        <v>0</v>
      </c>
      <c r="E27" s="4">
        <f t="shared" si="3"/>
        <v>0</v>
      </c>
      <c r="F27" s="28">
        <v>1</v>
      </c>
      <c r="G27" s="21">
        <v>1008264701467</v>
      </c>
      <c r="H27" s="28">
        <v>25</v>
      </c>
      <c r="I27" s="2">
        <v>2008264701467</v>
      </c>
      <c r="J27" s="2">
        <v>82647014671</v>
      </c>
      <c r="K27" s="4"/>
    </row>
    <row r="28" spans="1:11" ht="12.75">
      <c r="A28" t="s">
        <v>197</v>
      </c>
      <c r="B28" t="s">
        <v>650</v>
      </c>
      <c r="C28" s="4">
        <v>101.84160000000001</v>
      </c>
      <c r="D28" s="8">
        <f t="shared" si="2"/>
        <v>0</v>
      </c>
      <c r="E28" s="4">
        <f t="shared" si="3"/>
        <v>0</v>
      </c>
      <c r="F28" s="28">
        <v>1</v>
      </c>
      <c r="G28" s="21">
        <v>1008264701468</v>
      </c>
      <c r="H28" s="28">
        <v>12</v>
      </c>
      <c r="I28" s="2">
        <v>2008264701468</v>
      </c>
      <c r="J28" s="2">
        <v>82647014688</v>
      </c>
      <c r="K28" s="4"/>
    </row>
    <row r="29" spans="1:11" ht="12.75">
      <c r="A29" t="s">
        <v>198</v>
      </c>
      <c r="B29" t="s">
        <v>651</v>
      </c>
      <c r="C29" s="4">
        <v>163.7104</v>
      </c>
      <c r="D29" s="8">
        <f t="shared" si="2"/>
        <v>0</v>
      </c>
      <c r="E29" s="4">
        <f t="shared" si="3"/>
        <v>0</v>
      </c>
      <c r="F29" s="28">
        <v>1</v>
      </c>
      <c r="G29" s="21">
        <v>1008264701469</v>
      </c>
      <c r="H29" s="28">
        <v>8</v>
      </c>
      <c r="I29" s="2">
        <v>2008264701469</v>
      </c>
      <c r="J29" s="2">
        <v>82647014695</v>
      </c>
      <c r="K29" s="4"/>
    </row>
    <row r="30" spans="1:11" ht="12.75">
      <c r="A30" t="s">
        <v>199</v>
      </c>
      <c r="B30" t="s">
        <v>652</v>
      </c>
      <c r="C30" s="4">
        <v>374.248</v>
      </c>
      <c r="D30" s="8">
        <f t="shared" si="2"/>
        <v>0</v>
      </c>
      <c r="E30" s="4">
        <f t="shared" si="3"/>
        <v>0</v>
      </c>
      <c r="F30" s="28">
        <v>1</v>
      </c>
      <c r="G30" s="21">
        <v>1008264701470</v>
      </c>
      <c r="H30" s="28">
        <v>3</v>
      </c>
      <c r="I30" s="2">
        <v>2008264701470</v>
      </c>
      <c r="J30" s="2">
        <v>82647014701</v>
      </c>
      <c r="K30" s="4"/>
    </row>
    <row r="31" spans="1:11" ht="12.75">
      <c r="A31" s="11" t="s">
        <v>478</v>
      </c>
      <c r="F31" s="28"/>
      <c r="G31" s="21"/>
      <c r="H31" s="28"/>
      <c r="I31" s="2"/>
      <c r="K31" s="4"/>
    </row>
    <row r="32" spans="1:11" ht="12.75">
      <c r="A32" t="s">
        <v>288</v>
      </c>
      <c r="B32" t="s">
        <v>289</v>
      </c>
      <c r="C32" s="4">
        <v>7.168000000000001</v>
      </c>
      <c r="D32" s="8">
        <f aca="true" t="shared" si="4" ref="D32:D65">$E$5</f>
        <v>0</v>
      </c>
      <c r="E32" s="4">
        <f aca="true" t="shared" si="5" ref="E32:E65">C32*D32</f>
        <v>0</v>
      </c>
      <c r="F32" s="28">
        <v>25</v>
      </c>
      <c r="G32" s="21">
        <v>1008264701525</v>
      </c>
      <c r="H32" s="28">
        <v>300</v>
      </c>
      <c r="I32" s="2">
        <v>2008264701525</v>
      </c>
      <c r="J32" s="2">
        <v>82647015258</v>
      </c>
      <c r="K32" s="4"/>
    </row>
    <row r="33" spans="1:11" ht="12.75">
      <c r="A33" t="s">
        <v>290</v>
      </c>
      <c r="B33" t="s">
        <v>291</v>
      </c>
      <c r="C33" s="4">
        <v>7.6160000000000005</v>
      </c>
      <c r="D33" s="8">
        <f t="shared" si="4"/>
        <v>0</v>
      </c>
      <c r="E33" s="4">
        <f t="shared" si="5"/>
        <v>0</v>
      </c>
      <c r="F33" s="28">
        <v>25</v>
      </c>
      <c r="G33" s="21">
        <v>1008264799783</v>
      </c>
      <c r="H33" s="28">
        <v>300</v>
      </c>
      <c r="I33" s="2">
        <v>2008264799783</v>
      </c>
      <c r="J33" s="2">
        <v>82647997837</v>
      </c>
      <c r="K33" s="4"/>
    </row>
    <row r="34" spans="1:11" ht="12.75">
      <c r="A34" t="s">
        <v>292</v>
      </c>
      <c r="B34" t="s">
        <v>293</v>
      </c>
      <c r="C34" s="4">
        <v>7.6160000000000005</v>
      </c>
      <c r="D34" s="8">
        <f t="shared" si="4"/>
        <v>0</v>
      </c>
      <c r="E34" s="4">
        <f t="shared" si="5"/>
        <v>0</v>
      </c>
      <c r="F34" s="28">
        <v>25</v>
      </c>
      <c r="G34" s="21">
        <v>1008264799784</v>
      </c>
      <c r="H34" s="28">
        <v>150</v>
      </c>
      <c r="I34" s="2">
        <v>2008264799784</v>
      </c>
      <c r="J34" s="2">
        <v>82647997844</v>
      </c>
      <c r="K34" s="4"/>
    </row>
    <row r="35" spans="1:11" ht="12.75">
      <c r="A35" t="s">
        <v>294</v>
      </c>
      <c r="B35" t="s">
        <v>295</v>
      </c>
      <c r="C35" s="4">
        <v>7.6160000000000005</v>
      </c>
      <c r="D35" s="8">
        <f t="shared" si="4"/>
        <v>0</v>
      </c>
      <c r="E35" s="4">
        <f t="shared" si="5"/>
        <v>0</v>
      </c>
      <c r="F35" s="28">
        <v>25</v>
      </c>
      <c r="G35" s="21">
        <v>1008264799785</v>
      </c>
      <c r="H35" s="28">
        <v>150</v>
      </c>
      <c r="I35" s="2">
        <v>2008264799785</v>
      </c>
      <c r="J35" s="2">
        <v>82647997851</v>
      </c>
      <c r="K35" s="4"/>
    </row>
    <row r="36" spans="1:11" ht="12.75">
      <c r="A36" t="s">
        <v>296</v>
      </c>
      <c r="B36" t="s">
        <v>297</v>
      </c>
      <c r="C36" s="4">
        <v>10.3712</v>
      </c>
      <c r="D36" s="8">
        <f t="shared" si="4"/>
        <v>0</v>
      </c>
      <c r="E36" s="4">
        <f t="shared" si="5"/>
        <v>0</v>
      </c>
      <c r="F36" s="28">
        <v>25</v>
      </c>
      <c r="G36" s="21">
        <v>1008264799786</v>
      </c>
      <c r="H36" s="28">
        <v>200</v>
      </c>
      <c r="I36" s="2">
        <v>2008264799786</v>
      </c>
      <c r="J36" s="2">
        <v>82647997868</v>
      </c>
      <c r="K36" s="4"/>
    </row>
    <row r="37" spans="1:11" ht="12.75">
      <c r="A37" t="s">
        <v>298</v>
      </c>
      <c r="B37" t="s">
        <v>299</v>
      </c>
      <c r="C37" s="4">
        <v>10.3712</v>
      </c>
      <c r="D37" s="8">
        <f t="shared" si="4"/>
        <v>0</v>
      </c>
      <c r="E37" s="4">
        <f t="shared" si="5"/>
        <v>0</v>
      </c>
      <c r="F37" s="28">
        <v>25</v>
      </c>
      <c r="G37" s="21">
        <v>1008264799787</v>
      </c>
      <c r="H37" s="28">
        <v>200</v>
      </c>
      <c r="I37" s="2">
        <v>2008264799787</v>
      </c>
      <c r="J37" s="2">
        <v>82647997875</v>
      </c>
      <c r="K37" s="4"/>
    </row>
    <row r="38" spans="1:11" ht="12.75">
      <c r="A38" t="s">
        <v>300</v>
      </c>
      <c r="B38" t="s">
        <v>301</v>
      </c>
      <c r="C38" s="4">
        <v>10.3712</v>
      </c>
      <c r="D38" s="8">
        <f t="shared" si="4"/>
        <v>0</v>
      </c>
      <c r="E38" s="4">
        <f t="shared" si="5"/>
        <v>0</v>
      </c>
      <c r="F38" s="28">
        <v>25</v>
      </c>
      <c r="G38" s="21">
        <v>1008264799788</v>
      </c>
      <c r="H38" s="28">
        <v>200</v>
      </c>
      <c r="I38" s="2">
        <v>2008264799788</v>
      </c>
      <c r="J38" s="2">
        <v>82647997882</v>
      </c>
      <c r="K38" s="4"/>
    </row>
    <row r="39" spans="1:11" ht="12.75">
      <c r="A39" t="s">
        <v>302</v>
      </c>
      <c r="B39" t="s">
        <v>303</v>
      </c>
      <c r="C39" s="4">
        <v>10.3712</v>
      </c>
      <c r="D39" s="8">
        <f t="shared" si="4"/>
        <v>0</v>
      </c>
      <c r="E39" s="4">
        <f t="shared" si="5"/>
        <v>0</v>
      </c>
      <c r="F39" s="28">
        <v>25</v>
      </c>
      <c r="G39" s="21">
        <v>1008264799789</v>
      </c>
      <c r="H39" s="28">
        <v>100</v>
      </c>
      <c r="I39" s="2">
        <v>2008264799789</v>
      </c>
      <c r="J39" s="2">
        <v>82647997899</v>
      </c>
      <c r="K39" s="4"/>
    </row>
    <row r="40" spans="1:11" ht="12.75">
      <c r="A40" t="s">
        <v>304</v>
      </c>
      <c r="B40" t="s">
        <v>653</v>
      </c>
      <c r="C40" s="4">
        <v>18.2</v>
      </c>
      <c r="D40" s="8">
        <f t="shared" si="4"/>
        <v>0</v>
      </c>
      <c r="E40" s="4">
        <f t="shared" si="5"/>
        <v>0</v>
      </c>
      <c r="F40" s="28">
        <v>25</v>
      </c>
      <c r="G40" s="21">
        <v>1008264701526</v>
      </c>
      <c r="H40" s="28">
        <v>100</v>
      </c>
      <c r="I40" s="2">
        <v>2008264701526</v>
      </c>
      <c r="J40" s="2">
        <v>82647015265</v>
      </c>
      <c r="K40" s="4"/>
    </row>
    <row r="41" spans="1:11" ht="12.75">
      <c r="A41" t="s">
        <v>305</v>
      </c>
      <c r="B41" t="s">
        <v>654</v>
      </c>
      <c r="C41" s="4">
        <v>18.2</v>
      </c>
      <c r="D41" s="8">
        <f t="shared" si="4"/>
        <v>0</v>
      </c>
      <c r="E41" s="4">
        <f t="shared" si="5"/>
        <v>0</v>
      </c>
      <c r="F41" s="28">
        <v>25</v>
      </c>
      <c r="G41" s="21">
        <v>1008264701527</v>
      </c>
      <c r="H41" s="28">
        <v>100</v>
      </c>
      <c r="I41" s="2">
        <v>2008264701527</v>
      </c>
      <c r="J41" s="2">
        <v>82647015272</v>
      </c>
      <c r="K41" s="4"/>
    </row>
    <row r="42" spans="1:11" ht="12.75">
      <c r="A42" t="s">
        <v>306</v>
      </c>
      <c r="B42" t="s">
        <v>655</v>
      </c>
      <c r="C42" s="4">
        <v>18.2</v>
      </c>
      <c r="D42" s="8">
        <f t="shared" si="4"/>
        <v>0</v>
      </c>
      <c r="E42" s="4">
        <f t="shared" si="5"/>
        <v>0</v>
      </c>
      <c r="F42" s="28">
        <v>25</v>
      </c>
      <c r="G42" s="21">
        <v>1008264701528</v>
      </c>
      <c r="H42" s="28">
        <v>100</v>
      </c>
      <c r="I42" s="2">
        <v>2008264701528</v>
      </c>
      <c r="J42" s="2">
        <v>82647015289</v>
      </c>
      <c r="K42" s="4"/>
    </row>
    <row r="43" spans="1:11" ht="12.75">
      <c r="A43" t="s">
        <v>307</v>
      </c>
      <c r="B43" t="s">
        <v>656</v>
      </c>
      <c r="C43" s="4">
        <v>18.2</v>
      </c>
      <c r="D43" s="8">
        <f t="shared" si="4"/>
        <v>0</v>
      </c>
      <c r="E43" s="4">
        <f t="shared" si="5"/>
        <v>0</v>
      </c>
      <c r="F43" s="28">
        <v>25</v>
      </c>
      <c r="G43" s="21">
        <v>1008264701529</v>
      </c>
      <c r="H43" s="28">
        <v>100</v>
      </c>
      <c r="I43" s="2">
        <v>2008264701529</v>
      </c>
      <c r="J43" s="2">
        <v>82647015296</v>
      </c>
      <c r="K43" s="4"/>
    </row>
    <row r="44" spans="1:11" ht="12.75">
      <c r="A44" t="s">
        <v>308</v>
      </c>
      <c r="B44" t="s">
        <v>657</v>
      </c>
      <c r="C44" s="4">
        <v>18.2</v>
      </c>
      <c r="D44" s="8">
        <f t="shared" si="4"/>
        <v>0</v>
      </c>
      <c r="E44" s="4">
        <f t="shared" si="5"/>
        <v>0</v>
      </c>
      <c r="F44" s="28">
        <v>25</v>
      </c>
      <c r="G44" s="21">
        <v>1008264701530</v>
      </c>
      <c r="H44" s="28">
        <v>100</v>
      </c>
      <c r="I44" s="2">
        <v>2008264701530</v>
      </c>
      <c r="J44" s="2">
        <v>82647015302</v>
      </c>
      <c r="K44" s="4"/>
    </row>
    <row r="45" spans="1:11" ht="12.75">
      <c r="A45" t="s">
        <v>309</v>
      </c>
      <c r="B45" t="s">
        <v>310</v>
      </c>
      <c r="C45" s="4">
        <v>28.425600000000003</v>
      </c>
      <c r="D45" s="8">
        <f t="shared" si="4"/>
        <v>0</v>
      </c>
      <c r="E45" s="4">
        <f t="shared" si="5"/>
        <v>0</v>
      </c>
      <c r="F45" s="28">
        <v>25</v>
      </c>
      <c r="G45" s="21">
        <v>1008264701531</v>
      </c>
      <c r="H45" s="28">
        <v>75</v>
      </c>
      <c r="I45" s="2">
        <v>2008264701531</v>
      </c>
      <c r="J45" s="2">
        <v>82647015319</v>
      </c>
      <c r="K45" s="4"/>
    </row>
    <row r="46" spans="1:11" ht="12.75">
      <c r="A46" t="s">
        <v>311</v>
      </c>
      <c r="B46" t="s">
        <v>312</v>
      </c>
      <c r="C46" s="4">
        <v>28.425600000000003</v>
      </c>
      <c r="D46" s="8">
        <f t="shared" si="4"/>
        <v>0</v>
      </c>
      <c r="E46" s="4">
        <f t="shared" si="5"/>
        <v>0</v>
      </c>
      <c r="F46" s="28">
        <v>1</v>
      </c>
      <c r="G46" s="21">
        <v>1008264701532</v>
      </c>
      <c r="H46" s="28">
        <v>85</v>
      </c>
      <c r="I46" s="2">
        <v>2008264701532</v>
      </c>
      <c r="J46" s="2">
        <v>82647015326</v>
      </c>
      <c r="K46" s="4"/>
    </row>
    <row r="47" spans="1:11" ht="12.75">
      <c r="A47" t="s">
        <v>313</v>
      </c>
      <c r="B47" t="s">
        <v>314</v>
      </c>
      <c r="C47" s="4">
        <v>28.425600000000003</v>
      </c>
      <c r="D47" s="8">
        <f t="shared" si="4"/>
        <v>0</v>
      </c>
      <c r="E47" s="4">
        <f t="shared" si="5"/>
        <v>0</v>
      </c>
      <c r="F47" s="28">
        <v>1</v>
      </c>
      <c r="G47" s="21">
        <v>1008264701533</v>
      </c>
      <c r="H47" s="28">
        <v>70</v>
      </c>
      <c r="I47" s="2">
        <v>2008264701533</v>
      </c>
      <c r="J47" s="2">
        <v>82647015333</v>
      </c>
      <c r="K47" s="4"/>
    </row>
    <row r="48" spans="1:11" ht="12.75">
      <c r="A48" t="s">
        <v>315</v>
      </c>
      <c r="B48" t="s">
        <v>658</v>
      </c>
      <c r="C48" s="4">
        <v>28.425600000000003</v>
      </c>
      <c r="D48" s="8">
        <f t="shared" si="4"/>
        <v>0</v>
      </c>
      <c r="E48" s="4">
        <f t="shared" si="5"/>
        <v>0</v>
      </c>
      <c r="F48" s="28">
        <v>1</v>
      </c>
      <c r="G48" s="21">
        <v>1008264701534</v>
      </c>
      <c r="H48" s="28">
        <v>60</v>
      </c>
      <c r="I48" s="2">
        <v>2008264701534</v>
      </c>
      <c r="J48" s="2">
        <v>82647015340</v>
      </c>
      <c r="K48" s="4"/>
    </row>
    <row r="49" spans="1:11" ht="12.75">
      <c r="A49" t="s">
        <v>316</v>
      </c>
      <c r="B49" t="s">
        <v>317</v>
      </c>
      <c r="C49" s="4">
        <v>35.9072</v>
      </c>
      <c r="D49" s="8">
        <f t="shared" si="4"/>
        <v>0</v>
      </c>
      <c r="E49" s="4">
        <f t="shared" si="5"/>
        <v>0</v>
      </c>
      <c r="F49" s="28">
        <v>1</v>
      </c>
      <c r="G49" s="21">
        <v>1008264701535</v>
      </c>
      <c r="H49" s="28">
        <v>55</v>
      </c>
      <c r="I49" s="2">
        <v>2008264701535</v>
      </c>
      <c r="J49" s="2">
        <v>82647015357</v>
      </c>
      <c r="K49" s="4"/>
    </row>
    <row r="50" spans="1:11" ht="12.75">
      <c r="A50" t="s">
        <v>318</v>
      </c>
      <c r="B50" t="s">
        <v>319</v>
      </c>
      <c r="C50" s="4">
        <v>35.9072</v>
      </c>
      <c r="D50" s="8">
        <f t="shared" si="4"/>
        <v>0</v>
      </c>
      <c r="E50" s="4">
        <f t="shared" si="5"/>
        <v>0</v>
      </c>
      <c r="F50" s="28">
        <v>1</v>
      </c>
      <c r="G50" s="21">
        <v>1008264701536</v>
      </c>
      <c r="H50" s="28">
        <v>60</v>
      </c>
      <c r="I50" s="2">
        <v>2008264701536</v>
      </c>
      <c r="J50" s="2">
        <v>82647015364</v>
      </c>
      <c r="K50" s="4"/>
    </row>
    <row r="51" spans="1:11" ht="12.75">
      <c r="A51" t="s">
        <v>320</v>
      </c>
      <c r="B51" t="s">
        <v>321</v>
      </c>
      <c r="C51" s="4">
        <v>35.9072</v>
      </c>
      <c r="D51" s="8">
        <f t="shared" si="4"/>
        <v>0</v>
      </c>
      <c r="E51" s="4">
        <f t="shared" si="5"/>
        <v>0</v>
      </c>
      <c r="F51" s="28">
        <v>1</v>
      </c>
      <c r="G51" s="21">
        <v>1008264701537</v>
      </c>
      <c r="H51" s="28">
        <v>60</v>
      </c>
      <c r="I51" s="2">
        <v>2008264701537</v>
      </c>
      <c r="J51" s="2">
        <v>82647015371</v>
      </c>
      <c r="K51" s="4"/>
    </row>
    <row r="52" spans="1:11" ht="12.75">
      <c r="A52" t="s">
        <v>322</v>
      </c>
      <c r="B52" t="s">
        <v>659</v>
      </c>
      <c r="C52" s="4">
        <v>35.9072</v>
      </c>
      <c r="D52" s="8">
        <f t="shared" si="4"/>
        <v>0</v>
      </c>
      <c r="E52" s="4">
        <f t="shared" si="5"/>
        <v>0</v>
      </c>
      <c r="F52" s="28">
        <v>1</v>
      </c>
      <c r="G52" s="21">
        <v>1008264701538</v>
      </c>
      <c r="H52" s="28">
        <v>50</v>
      </c>
      <c r="I52" s="2">
        <v>2008264701538</v>
      </c>
      <c r="J52" s="2">
        <v>82647015388</v>
      </c>
      <c r="K52" s="4"/>
    </row>
    <row r="53" spans="1:11" ht="12.75">
      <c r="A53" t="s">
        <v>323</v>
      </c>
      <c r="B53" t="s">
        <v>324</v>
      </c>
      <c r="C53" s="4">
        <v>35.9072</v>
      </c>
      <c r="D53" s="8">
        <f t="shared" si="4"/>
        <v>0</v>
      </c>
      <c r="E53" s="4">
        <f t="shared" si="5"/>
        <v>0</v>
      </c>
      <c r="F53" s="28">
        <v>1</v>
      </c>
      <c r="G53" s="21">
        <v>1008264701539</v>
      </c>
      <c r="H53" s="28">
        <v>35</v>
      </c>
      <c r="I53" s="2">
        <v>2008264701539</v>
      </c>
      <c r="J53" s="2">
        <v>82647015395</v>
      </c>
      <c r="K53" s="4"/>
    </row>
    <row r="54" spans="1:11" ht="12.75">
      <c r="A54" t="s">
        <v>325</v>
      </c>
      <c r="B54" t="s">
        <v>660</v>
      </c>
      <c r="C54" s="4">
        <v>66.2592</v>
      </c>
      <c r="D54" s="8">
        <f t="shared" si="4"/>
        <v>0</v>
      </c>
      <c r="E54" s="4">
        <f t="shared" si="5"/>
        <v>0</v>
      </c>
      <c r="F54" s="28">
        <v>1</v>
      </c>
      <c r="G54" s="21">
        <v>1008264701540</v>
      </c>
      <c r="H54" s="28">
        <v>50</v>
      </c>
      <c r="I54" s="2">
        <v>2008264701540</v>
      </c>
      <c r="J54" s="2">
        <v>82647015401</v>
      </c>
      <c r="K54" s="4"/>
    </row>
    <row r="55" spans="1:11" ht="12.75">
      <c r="A55" t="s">
        <v>326</v>
      </c>
      <c r="B55" t="s">
        <v>661</v>
      </c>
      <c r="C55" s="4">
        <v>66.2592</v>
      </c>
      <c r="D55" s="8">
        <f t="shared" si="4"/>
        <v>0</v>
      </c>
      <c r="E55" s="4">
        <f t="shared" si="5"/>
        <v>0</v>
      </c>
      <c r="F55" s="28">
        <v>1</v>
      </c>
      <c r="G55" s="21">
        <v>1008264701541</v>
      </c>
      <c r="H55" s="28">
        <v>35</v>
      </c>
      <c r="I55" s="2">
        <v>2008264701541</v>
      </c>
      <c r="J55" s="2">
        <v>82647015418</v>
      </c>
      <c r="K55" s="4"/>
    </row>
    <row r="56" spans="1:11" ht="12.75">
      <c r="A56" t="s">
        <v>327</v>
      </c>
      <c r="B56" t="s">
        <v>662</v>
      </c>
      <c r="C56" s="4">
        <v>66.2592</v>
      </c>
      <c r="D56" s="8">
        <f t="shared" si="4"/>
        <v>0</v>
      </c>
      <c r="E56" s="4">
        <f t="shared" si="5"/>
        <v>0</v>
      </c>
      <c r="F56" s="28">
        <v>1</v>
      </c>
      <c r="G56" s="21">
        <v>1008264701542</v>
      </c>
      <c r="H56" s="28">
        <v>35</v>
      </c>
      <c r="I56" s="2">
        <v>2008264701542</v>
      </c>
      <c r="J56" s="2">
        <v>82647015425</v>
      </c>
      <c r="K56" s="4"/>
    </row>
    <row r="57" spans="1:11" ht="12.75">
      <c r="A57" t="s">
        <v>328</v>
      </c>
      <c r="B57" t="s">
        <v>663</v>
      </c>
      <c r="C57" s="4">
        <v>66.2592</v>
      </c>
      <c r="D57" s="8">
        <f t="shared" si="4"/>
        <v>0</v>
      </c>
      <c r="E57" s="4">
        <f t="shared" si="5"/>
        <v>0</v>
      </c>
      <c r="F57" s="28">
        <v>1</v>
      </c>
      <c r="G57" s="21">
        <v>1008264701543</v>
      </c>
      <c r="H57" s="28">
        <v>30</v>
      </c>
      <c r="I57" s="2">
        <v>2008264701543</v>
      </c>
      <c r="J57" s="2">
        <v>82647015432</v>
      </c>
      <c r="K57" s="4"/>
    </row>
    <row r="58" spans="1:11" ht="12.75">
      <c r="A58" t="s">
        <v>329</v>
      </c>
      <c r="B58" t="s">
        <v>664</v>
      </c>
      <c r="C58" s="4">
        <v>66.2592</v>
      </c>
      <c r="D58" s="8">
        <f t="shared" si="4"/>
        <v>0</v>
      </c>
      <c r="E58" s="4">
        <f t="shared" si="5"/>
        <v>0</v>
      </c>
      <c r="F58" s="28">
        <v>1</v>
      </c>
      <c r="G58" s="21">
        <v>1008264701544</v>
      </c>
      <c r="H58" s="28">
        <v>30</v>
      </c>
      <c r="I58" s="2">
        <v>2008264701544</v>
      </c>
      <c r="J58" s="2">
        <v>82647015449</v>
      </c>
      <c r="K58" s="4"/>
    </row>
    <row r="59" spans="1:11" ht="12.75">
      <c r="A59" t="s">
        <v>330</v>
      </c>
      <c r="B59" t="s">
        <v>665</v>
      </c>
      <c r="C59" s="4">
        <v>112.2688</v>
      </c>
      <c r="D59" s="8">
        <f t="shared" si="4"/>
        <v>0</v>
      </c>
      <c r="E59" s="4">
        <f t="shared" si="5"/>
        <v>0</v>
      </c>
      <c r="F59" s="28">
        <v>1</v>
      </c>
      <c r="G59" s="21">
        <v>1008264715354</v>
      </c>
      <c r="H59" s="28">
        <v>15</v>
      </c>
      <c r="I59" s="2">
        <v>2008264715354</v>
      </c>
      <c r="J59" s="2">
        <v>82647153547</v>
      </c>
      <c r="K59" s="4"/>
    </row>
    <row r="60" spans="1:11" ht="12.75">
      <c r="A60" t="s">
        <v>331</v>
      </c>
      <c r="B60" t="s">
        <v>332</v>
      </c>
      <c r="C60" s="4">
        <v>112.2688</v>
      </c>
      <c r="D60" s="8">
        <f t="shared" si="4"/>
        <v>0</v>
      </c>
      <c r="E60" s="4">
        <f t="shared" si="5"/>
        <v>0</v>
      </c>
      <c r="F60" s="28">
        <v>1</v>
      </c>
      <c r="G60" s="21">
        <v>1008264701545</v>
      </c>
      <c r="H60" s="28">
        <v>15</v>
      </c>
      <c r="I60" s="2">
        <v>2008264701545</v>
      </c>
      <c r="J60" s="2">
        <v>82647015456</v>
      </c>
      <c r="K60" s="4"/>
    </row>
    <row r="61" spans="1:11" ht="12.75">
      <c r="A61" t="s">
        <v>333</v>
      </c>
      <c r="B61" t="s">
        <v>666</v>
      </c>
      <c r="C61" s="4">
        <v>112.2688</v>
      </c>
      <c r="D61" s="8">
        <f t="shared" si="4"/>
        <v>0</v>
      </c>
      <c r="E61" s="4">
        <f t="shared" si="5"/>
        <v>0</v>
      </c>
      <c r="F61" s="28">
        <v>1</v>
      </c>
      <c r="G61" s="21">
        <v>1008264701546</v>
      </c>
      <c r="H61" s="28">
        <v>15</v>
      </c>
      <c r="I61" s="2">
        <v>2008264701546</v>
      </c>
      <c r="J61" s="2">
        <v>82647015463</v>
      </c>
      <c r="K61" s="4"/>
    </row>
    <row r="62" spans="1:11" ht="12.75">
      <c r="A62" t="s">
        <v>334</v>
      </c>
      <c r="B62" t="s">
        <v>667</v>
      </c>
      <c r="C62" s="4">
        <v>179.32320000000004</v>
      </c>
      <c r="D62" s="8">
        <f t="shared" si="4"/>
        <v>0</v>
      </c>
      <c r="E62" s="4">
        <f t="shared" si="5"/>
        <v>0</v>
      </c>
      <c r="F62" s="28">
        <v>1</v>
      </c>
      <c r="G62" s="21">
        <v>1008264701547</v>
      </c>
      <c r="H62" s="28">
        <v>10</v>
      </c>
      <c r="I62" s="2">
        <v>2008264701547</v>
      </c>
      <c r="J62" s="2">
        <v>82647015470</v>
      </c>
      <c r="K62" s="4"/>
    </row>
    <row r="63" spans="1:11" ht="12.75">
      <c r="A63" t="s">
        <v>335</v>
      </c>
      <c r="B63" t="s">
        <v>668</v>
      </c>
      <c r="C63" s="4">
        <v>179.32320000000004</v>
      </c>
      <c r="D63" s="8">
        <f t="shared" si="4"/>
        <v>0</v>
      </c>
      <c r="E63" s="4">
        <f t="shared" si="5"/>
        <v>0</v>
      </c>
      <c r="F63" s="28">
        <v>1</v>
      </c>
      <c r="G63" s="21">
        <v>1008264701548</v>
      </c>
      <c r="H63" s="28">
        <v>8</v>
      </c>
      <c r="I63" s="2">
        <v>2008264701548</v>
      </c>
      <c r="J63" s="2">
        <v>82647015487</v>
      </c>
      <c r="K63" s="4"/>
    </row>
    <row r="64" spans="1:11" ht="12.75">
      <c r="A64" t="s">
        <v>336</v>
      </c>
      <c r="B64" t="s">
        <v>669</v>
      </c>
      <c r="C64" s="4">
        <v>405.41760000000005</v>
      </c>
      <c r="D64" s="8">
        <f t="shared" si="4"/>
        <v>0</v>
      </c>
      <c r="E64" s="4">
        <f t="shared" si="5"/>
        <v>0</v>
      </c>
      <c r="F64" s="28">
        <v>1</v>
      </c>
      <c r="G64" s="21">
        <v>1008264701549</v>
      </c>
      <c r="H64" s="28">
        <v>5</v>
      </c>
      <c r="I64" s="2">
        <v>2008264701549</v>
      </c>
      <c r="J64" s="2">
        <v>82647015494</v>
      </c>
      <c r="K64" s="4"/>
    </row>
    <row r="65" spans="1:11" ht="12.75">
      <c r="A65" t="s">
        <v>337</v>
      </c>
      <c r="B65" t="s">
        <v>670</v>
      </c>
      <c r="C65" s="4">
        <v>405.41760000000005</v>
      </c>
      <c r="D65" s="8">
        <f t="shared" si="4"/>
        <v>0</v>
      </c>
      <c r="E65" s="4">
        <f t="shared" si="5"/>
        <v>0</v>
      </c>
      <c r="F65" s="28">
        <v>1</v>
      </c>
      <c r="G65" s="21">
        <v>1008264701551</v>
      </c>
      <c r="H65" s="28">
        <v>4</v>
      </c>
      <c r="I65" s="2">
        <v>2008264701551</v>
      </c>
      <c r="J65" s="2">
        <v>82647015517</v>
      </c>
      <c r="K65" s="4"/>
    </row>
    <row r="66" spans="1:11" ht="12.75">
      <c r="A66" s="11" t="s">
        <v>477</v>
      </c>
      <c r="B66" s="1"/>
      <c r="D66" s="7"/>
      <c r="E66" s="5"/>
      <c r="F66" s="28"/>
      <c r="G66" s="21"/>
      <c r="H66" s="28"/>
      <c r="I66" s="2"/>
      <c r="K66" s="4"/>
    </row>
    <row r="67" spans="1:11" ht="12.75">
      <c r="A67" t="s">
        <v>402</v>
      </c>
      <c r="B67" t="s">
        <v>679</v>
      </c>
      <c r="C67" s="4">
        <v>7.0448</v>
      </c>
      <c r="D67" s="8">
        <f aca="true" t="shared" si="6" ref="D67:D78">$E$5</f>
        <v>0</v>
      </c>
      <c r="E67" s="4">
        <f aca="true" t="shared" si="7" ref="E67:E78">C67*D67</f>
        <v>0</v>
      </c>
      <c r="F67" s="28">
        <v>25</v>
      </c>
      <c r="G67" s="21">
        <v>1008264707947</v>
      </c>
      <c r="H67" s="28">
        <v>1000</v>
      </c>
      <c r="I67" s="2">
        <v>2008264707947</v>
      </c>
      <c r="J67" s="2">
        <v>82647079472</v>
      </c>
      <c r="K67" s="4"/>
    </row>
    <row r="68" spans="1:11" ht="12.75">
      <c r="A68" t="s">
        <v>403</v>
      </c>
      <c r="B68" t="s">
        <v>678</v>
      </c>
      <c r="C68" s="4">
        <v>7.0448</v>
      </c>
      <c r="D68" s="8">
        <f t="shared" si="6"/>
        <v>0</v>
      </c>
      <c r="E68" s="4">
        <f t="shared" si="7"/>
        <v>0</v>
      </c>
      <c r="F68" s="28">
        <v>25</v>
      </c>
      <c r="G68" s="21">
        <v>1008264707948</v>
      </c>
      <c r="H68" s="28">
        <v>700</v>
      </c>
      <c r="I68" s="2">
        <v>2008264707948</v>
      </c>
      <c r="J68" s="2">
        <v>82647079489</v>
      </c>
      <c r="K68" s="4"/>
    </row>
    <row r="69" spans="1:11" ht="12.75">
      <c r="A69" t="s">
        <v>404</v>
      </c>
      <c r="B69" t="s">
        <v>677</v>
      </c>
      <c r="C69" s="4">
        <v>7.0448</v>
      </c>
      <c r="D69" s="8">
        <f t="shared" si="6"/>
        <v>0</v>
      </c>
      <c r="E69" s="4">
        <f t="shared" si="7"/>
        <v>0</v>
      </c>
      <c r="F69" s="28">
        <v>25</v>
      </c>
      <c r="G69" s="21">
        <v>1008264707949</v>
      </c>
      <c r="H69" s="28">
        <v>400</v>
      </c>
      <c r="I69" s="2">
        <v>2008264707949</v>
      </c>
      <c r="J69" s="2">
        <v>82647079496</v>
      </c>
      <c r="K69" s="4"/>
    </row>
    <row r="70" spans="1:11" ht="12.75">
      <c r="A70" t="s">
        <v>405</v>
      </c>
      <c r="B70" t="s">
        <v>676</v>
      </c>
      <c r="C70" s="4">
        <v>8.747200000000001</v>
      </c>
      <c r="D70" s="8">
        <f t="shared" si="6"/>
        <v>0</v>
      </c>
      <c r="E70" s="4">
        <f t="shared" si="7"/>
        <v>0</v>
      </c>
      <c r="F70" s="28">
        <v>25</v>
      </c>
      <c r="G70" s="21">
        <v>1008264708029</v>
      </c>
      <c r="H70" s="28">
        <v>200</v>
      </c>
      <c r="I70" s="2">
        <v>2008264708029</v>
      </c>
      <c r="J70" s="2">
        <v>82647080294</v>
      </c>
      <c r="K70" s="4"/>
    </row>
    <row r="71" spans="1:11" ht="12.75">
      <c r="A71" t="s">
        <v>406</v>
      </c>
      <c r="B71" t="s">
        <v>675</v>
      </c>
      <c r="C71" s="4">
        <v>12.342400000000001</v>
      </c>
      <c r="D71" s="8">
        <f t="shared" si="6"/>
        <v>0</v>
      </c>
      <c r="E71" s="4">
        <f t="shared" si="7"/>
        <v>0</v>
      </c>
      <c r="F71" s="28">
        <v>25</v>
      </c>
      <c r="G71" s="21">
        <v>1008264708030</v>
      </c>
      <c r="H71" s="28">
        <v>100</v>
      </c>
      <c r="I71" s="2">
        <v>2008264708030</v>
      </c>
      <c r="J71" s="2">
        <v>82647080300</v>
      </c>
      <c r="K71" s="4"/>
    </row>
    <row r="72" spans="1:11" ht="12.75">
      <c r="A72" t="s">
        <v>407</v>
      </c>
      <c r="B72" t="s">
        <v>674</v>
      </c>
      <c r="C72" s="4">
        <v>20.417600000000004</v>
      </c>
      <c r="D72" s="8">
        <f t="shared" si="6"/>
        <v>0</v>
      </c>
      <c r="E72" s="4">
        <f t="shared" si="7"/>
        <v>0</v>
      </c>
      <c r="F72" s="28">
        <v>25</v>
      </c>
      <c r="G72" s="21">
        <v>1008264707950</v>
      </c>
      <c r="H72" s="28">
        <v>75</v>
      </c>
      <c r="I72" s="2">
        <v>2008264707950</v>
      </c>
      <c r="J72" s="2">
        <v>82647079502</v>
      </c>
      <c r="K72" s="4"/>
    </row>
    <row r="73" spans="1:11" ht="12.75">
      <c r="A73" t="s">
        <v>408</v>
      </c>
      <c r="B73" t="s">
        <v>409</v>
      </c>
      <c r="C73" s="4">
        <v>31.259200000000003</v>
      </c>
      <c r="D73" s="8">
        <f t="shared" si="6"/>
        <v>0</v>
      </c>
      <c r="E73" s="4">
        <f t="shared" si="7"/>
        <v>0</v>
      </c>
      <c r="F73" s="28">
        <v>20</v>
      </c>
      <c r="G73" s="21">
        <v>1008264701612</v>
      </c>
      <c r="H73" s="28">
        <v>40</v>
      </c>
      <c r="I73" s="2">
        <v>2008264701612</v>
      </c>
      <c r="J73" s="2">
        <v>82647016125</v>
      </c>
      <c r="K73" s="4"/>
    </row>
    <row r="74" spans="1:11" ht="12.75">
      <c r="A74" t="s">
        <v>410</v>
      </c>
      <c r="B74" t="s">
        <v>411</v>
      </c>
      <c r="C74" s="4">
        <v>40.723200000000006</v>
      </c>
      <c r="D74" s="8">
        <f t="shared" si="6"/>
        <v>0</v>
      </c>
      <c r="E74" s="4">
        <f t="shared" si="7"/>
        <v>0</v>
      </c>
      <c r="F74" s="28">
        <v>1</v>
      </c>
      <c r="G74" s="21">
        <v>1008264701613</v>
      </c>
      <c r="H74" s="28">
        <v>35</v>
      </c>
      <c r="I74" s="2">
        <v>2008264701613</v>
      </c>
      <c r="J74" s="2">
        <v>82647016132</v>
      </c>
      <c r="K74" s="4"/>
    </row>
    <row r="75" spans="1:11" ht="12.75">
      <c r="A75" t="s">
        <v>412</v>
      </c>
      <c r="B75" t="s">
        <v>671</v>
      </c>
      <c r="C75" s="4">
        <v>69.048</v>
      </c>
      <c r="D75" s="8">
        <f t="shared" si="6"/>
        <v>0</v>
      </c>
      <c r="E75" s="4">
        <f t="shared" si="7"/>
        <v>0</v>
      </c>
      <c r="F75" s="28">
        <v>1</v>
      </c>
      <c r="G75" s="21">
        <v>1008264701614</v>
      </c>
      <c r="H75" s="28">
        <v>20</v>
      </c>
      <c r="I75" s="2">
        <v>2008264701614</v>
      </c>
      <c r="J75" s="2">
        <v>82647016149</v>
      </c>
      <c r="K75" s="4"/>
    </row>
    <row r="76" spans="1:11" ht="12.75">
      <c r="A76" t="s">
        <v>413</v>
      </c>
      <c r="B76" t="s">
        <v>414</v>
      </c>
      <c r="C76" s="4">
        <v>109.15520000000001</v>
      </c>
      <c r="D76" s="8">
        <f t="shared" si="6"/>
        <v>0</v>
      </c>
      <c r="E76" s="4">
        <f t="shared" si="7"/>
        <v>0</v>
      </c>
      <c r="F76" s="28">
        <v>1</v>
      </c>
      <c r="G76" s="21">
        <v>1008264701615</v>
      </c>
      <c r="H76" s="28">
        <v>11</v>
      </c>
      <c r="I76" s="2">
        <v>2008264701615</v>
      </c>
      <c r="J76" s="2">
        <v>82647016156</v>
      </c>
      <c r="K76" s="4"/>
    </row>
    <row r="77" spans="1:11" ht="12.75">
      <c r="A77" t="s">
        <v>415</v>
      </c>
      <c r="B77" t="s">
        <v>672</v>
      </c>
      <c r="C77" s="4">
        <v>163.7104</v>
      </c>
      <c r="D77" s="8">
        <f t="shared" si="6"/>
        <v>0</v>
      </c>
      <c r="E77" s="4">
        <f t="shared" si="7"/>
        <v>0</v>
      </c>
      <c r="F77" s="28">
        <v>1</v>
      </c>
      <c r="G77" s="21">
        <v>1008264701616</v>
      </c>
      <c r="H77" s="28">
        <v>6</v>
      </c>
      <c r="I77" s="2">
        <v>2008264701616</v>
      </c>
      <c r="J77" s="2">
        <v>82647016163</v>
      </c>
      <c r="K77" s="4"/>
    </row>
    <row r="78" spans="1:11" ht="12.75">
      <c r="A78" t="s">
        <v>416</v>
      </c>
      <c r="B78" t="s">
        <v>673</v>
      </c>
      <c r="C78" s="4">
        <v>491.19840000000005</v>
      </c>
      <c r="D78" s="8">
        <f t="shared" si="6"/>
        <v>0</v>
      </c>
      <c r="E78" s="4">
        <f t="shared" si="7"/>
        <v>0</v>
      </c>
      <c r="F78" s="28">
        <v>1</v>
      </c>
      <c r="G78" s="21">
        <v>1008264701617</v>
      </c>
      <c r="H78" s="28">
        <v>2</v>
      </c>
      <c r="I78" s="2">
        <v>2008264701617</v>
      </c>
      <c r="J78" s="2">
        <v>82647016170</v>
      </c>
      <c r="K78" s="4"/>
    </row>
    <row r="79" spans="1:11" ht="12.75">
      <c r="A79" s="11" t="s">
        <v>479</v>
      </c>
      <c r="F79" s="28"/>
      <c r="G79" s="21"/>
      <c r="H79" s="28"/>
      <c r="I79" s="2"/>
      <c r="K79" s="4"/>
    </row>
    <row r="80" spans="1:11" ht="12.75">
      <c r="A80" t="s">
        <v>389</v>
      </c>
      <c r="B80" t="s">
        <v>60</v>
      </c>
      <c r="C80" s="4">
        <v>7.168000000000001</v>
      </c>
      <c r="D80" s="8">
        <f aca="true" t="shared" si="8" ref="D80:D90">$E$5</f>
        <v>0</v>
      </c>
      <c r="E80" s="4">
        <f aca="true" t="shared" si="9" ref="E80:E90">C80*D80</f>
        <v>0</v>
      </c>
      <c r="F80" s="28">
        <v>25</v>
      </c>
      <c r="G80" s="21">
        <v>1008264707942</v>
      </c>
      <c r="H80" s="28">
        <v>600</v>
      </c>
      <c r="I80" s="2">
        <v>2008264707942</v>
      </c>
      <c r="J80" s="2">
        <v>82647079427</v>
      </c>
      <c r="K80" s="4"/>
    </row>
    <row r="81" spans="1:11" ht="12.75">
      <c r="A81" t="s">
        <v>390</v>
      </c>
      <c r="B81" t="s">
        <v>59</v>
      </c>
      <c r="C81" s="4">
        <v>7.168000000000001</v>
      </c>
      <c r="D81" s="8">
        <f t="shared" si="8"/>
        <v>0</v>
      </c>
      <c r="E81" s="4">
        <f t="shared" si="9"/>
        <v>0</v>
      </c>
      <c r="F81" s="28">
        <v>25</v>
      </c>
      <c r="G81" s="21">
        <v>1008264707943</v>
      </c>
      <c r="H81" s="28">
        <v>600</v>
      </c>
      <c r="I81" s="2">
        <v>2008264707943</v>
      </c>
      <c r="J81" s="2">
        <v>82647079434</v>
      </c>
      <c r="K81" s="4"/>
    </row>
    <row r="82" spans="1:11" ht="12.75">
      <c r="A82" t="s">
        <v>391</v>
      </c>
      <c r="B82" t="s">
        <v>58</v>
      </c>
      <c r="C82" s="4">
        <v>7.168000000000001</v>
      </c>
      <c r="D82" s="8">
        <f t="shared" si="8"/>
        <v>0</v>
      </c>
      <c r="E82" s="4">
        <f t="shared" si="9"/>
        <v>0</v>
      </c>
      <c r="F82" s="28">
        <v>25</v>
      </c>
      <c r="G82" s="21">
        <v>1008264707944</v>
      </c>
      <c r="H82" s="28">
        <v>300</v>
      </c>
      <c r="I82" s="2">
        <v>2008264707944</v>
      </c>
      <c r="J82" s="2">
        <v>82647079441</v>
      </c>
      <c r="K82" s="4"/>
    </row>
    <row r="83" spans="1:11" ht="12.75">
      <c r="A83" t="s">
        <v>392</v>
      </c>
      <c r="B83" t="s">
        <v>57</v>
      </c>
      <c r="C83" s="4">
        <v>8.747200000000001</v>
      </c>
      <c r="D83" s="8">
        <f t="shared" si="8"/>
        <v>0</v>
      </c>
      <c r="E83" s="4">
        <f t="shared" si="9"/>
        <v>0</v>
      </c>
      <c r="F83" s="28">
        <v>25</v>
      </c>
      <c r="G83" s="21">
        <v>1008264707945</v>
      </c>
      <c r="H83" s="28">
        <v>200</v>
      </c>
      <c r="I83" s="2">
        <v>2008264707945</v>
      </c>
      <c r="J83" s="2">
        <v>82647079458</v>
      </c>
      <c r="K83" s="4"/>
    </row>
    <row r="84" spans="1:11" ht="12.75">
      <c r="A84" t="s">
        <v>393</v>
      </c>
      <c r="B84" t="s">
        <v>56</v>
      </c>
      <c r="C84" s="4">
        <v>12.342400000000001</v>
      </c>
      <c r="D84" s="8">
        <f t="shared" si="8"/>
        <v>0</v>
      </c>
      <c r="E84" s="4">
        <f t="shared" si="9"/>
        <v>0</v>
      </c>
      <c r="F84" s="28">
        <v>25</v>
      </c>
      <c r="G84" s="21">
        <v>1008264707946</v>
      </c>
      <c r="H84" s="28">
        <v>100</v>
      </c>
      <c r="I84" s="2">
        <v>2008264707946</v>
      </c>
      <c r="J84" s="2">
        <v>82647079465</v>
      </c>
      <c r="K84" s="4"/>
    </row>
    <row r="85" spans="1:11" ht="12.75">
      <c r="A85" t="s">
        <v>394</v>
      </c>
      <c r="B85" t="s">
        <v>55</v>
      </c>
      <c r="C85" s="4">
        <v>20.417600000000004</v>
      </c>
      <c r="D85" s="8">
        <f t="shared" si="8"/>
        <v>0</v>
      </c>
      <c r="E85" s="4">
        <f t="shared" si="9"/>
        <v>0</v>
      </c>
      <c r="F85" s="28">
        <v>25</v>
      </c>
      <c r="G85" s="21">
        <v>1008264701603</v>
      </c>
      <c r="H85" s="28">
        <v>75</v>
      </c>
      <c r="I85" s="2">
        <v>2008264701603</v>
      </c>
      <c r="J85" s="2">
        <v>82647016033</v>
      </c>
      <c r="K85" s="4"/>
    </row>
    <row r="86" spans="1:11" ht="12.75">
      <c r="A86" t="s">
        <v>395</v>
      </c>
      <c r="B86" t="s">
        <v>396</v>
      </c>
      <c r="C86" s="4">
        <v>31.259200000000003</v>
      </c>
      <c r="D86" s="8">
        <f t="shared" si="8"/>
        <v>0</v>
      </c>
      <c r="E86" s="4">
        <f t="shared" si="9"/>
        <v>0</v>
      </c>
      <c r="F86" s="28">
        <v>1</v>
      </c>
      <c r="G86" s="21">
        <v>1008264701604</v>
      </c>
      <c r="H86" s="28">
        <v>60</v>
      </c>
      <c r="I86" s="2">
        <v>2008264701604</v>
      </c>
      <c r="J86" s="2">
        <v>82647016040</v>
      </c>
      <c r="K86" s="4"/>
    </row>
    <row r="87" spans="1:11" ht="12.75">
      <c r="A87" t="s">
        <v>397</v>
      </c>
      <c r="B87" t="s">
        <v>398</v>
      </c>
      <c r="C87" s="4">
        <v>41.9776</v>
      </c>
      <c r="D87" s="8">
        <f t="shared" si="8"/>
        <v>0</v>
      </c>
      <c r="E87" s="4">
        <f t="shared" si="9"/>
        <v>0</v>
      </c>
      <c r="F87" s="28">
        <v>1</v>
      </c>
      <c r="G87" s="21">
        <v>1008264701605</v>
      </c>
      <c r="H87" s="28">
        <v>45</v>
      </c>
      <c r="I87" s="2">
        <v>2008264701605</v>
      </c>
      <c r="J87" s="2">
        <v>82647016057</v>
      </c>
      <c r="K87" s="4"/>
    </row>
    <row r="88" spans="1:11" ht="12.75">
      <c r="A88" t="s">
        <v>399</v>
      </c>
      <c r="B88" t="s">
        <v>0</v>
      </c>
      <c r="C88" s="4">
        <v>71.15360000000001</v>
      </c>
      <c r="D88" s="8">
        <f t="shared" si="8"/>
        <v>0</v>
      </c>
      <c r="E88" s="4">
        <f t="shared" si="9"/>
        <v>0</v>
      </c>
      <c r="F88" s="28">
        <v>1</v>
      </c>
      <c r="G88" s="21">
        <v>1008264701606</v>
      </c>
      <c r="H88" s="28">
        <v>20</v>
      </c>
      <c r="I88" s="2">
        <v>2008264701606</v>
      </c>
      <c r="J88" s="2">
        <v>82647016064</v>
      </c>
      <c r="K88" s="4"/>
    </row>
    <row r="89" spans="1:11" ht="12.75">
      <c r="A89" t="s">
        <v>400</v>
      </c>
      <c r="B89" t="s">
        <v>1</v>
      </c>
      <c r="C89" s="4">
        <v>287.168</v>
      </c>
      <c r="D89" s="8">
        <f t="shared" si="8"/>
        <v>0</v>
      </c>
      <c r="E89" s="4">
        <f t="shared" si="9"/>
        <v>0</v>
      </c>
      <c r="F89" s="28">
        <v>1</v>
      </c>
      <c r="G89" s="21">
        <v>1008264701607</v>
      </c>
      <c r="H89" s="28">
        <v>20</v>
      </c>
      <c r="I89" s="2">
        <v>2008264701607</v>
      </c>
      <c r="J89" s="2">
        <v>82647016071</v>
      </c>
      <c r="K89" s="4"/>
    </row>
    <row r="90" spans="1:11" ht="12.75">
      <c r="A90" t="s">
        <v>401</v>
      </c>
      <c r="B90" t="s">
        <v>2</v>
      </c>
      <c r="C90" s="4">
        <v>574.336</v>
      </c>
      <c r="D90" s="8">
        <f t="shared" si="8"/>
        <v>0</v>
      </c>
      <c r="E90" s="4">
        <f t="shared" si="9"/>
        <v>0</v>
      </c>
      <c r="F90" s="28">
        <v>1</v>
      </c>
      <c r="G90" s="21">
        <v>1008264713355</v>
      </c>
      <c r="H90" s="28">
        <v>1</v>
      </c>
      <c r="I90" s="2">
        <v>2008264713355</v>
      </c>
      <c r="J90" s="2">
        <v>82647133556</v>
      </c>
      <c r="K90" s="4"/>
    </row>
    <row r="91" spans="1:11" ht="12.75">
      <c r="A91" s="11" t="s">
        <v>480</v>
      </c>
      <c r="F91" s="28"/>
      <c r="G91" s="21"/>
      <c r="H91" s="28"/>
      <c r="I91" s="2"/>
      <c r="K91" s="4"/>
    </row>
    <row r="92" spans="1:11" ht="12.75">
      <c r="A92" t="s">
        <v>417</v>
      </c>
      <c r="B92" t="s">
        <v>418</v>
      </c>
      <c r="C92" s="4">
        <v>6.44</v>
      </c>
      <c r="D92" s="8">
        <f aca="true" t="shared" si="10" ref="D92:D103">$E$5</f>
        <v>0</v>
      </c>
      <c r="E92" s="4">
        <f aca="true" t="shared" si="11" ref="E92:E103">C92*D92</f>
        <v>0</v>
      </c>
      <c r="F92" s="28">
        <v>25</v>
      </c>
      <c r="G92" s="21">
        <v>1008264707951</v>
      </c>
      <c r="H92" s="28">
        <v>600</v>
      </c>
      <c r="I92" s="2">
        <v>2008264707951</v>
      </c>
      <c r="J92" s="2">
        <v>82647079519</v>
      </c>
      <c r="K92" s="4"/>
    </row>
    <row r="93" spans="1:11" ht="12.75">
      <c r="A93" t="s">
        <v>419</v>
      </c>
      <c r="B93" t="s">
        <v>420</v>
      </c>
      <c r="C93" s="4">
        <v>6.44</v>
      </c>
      <c r="D93" s="8">
        <f t="shared" si="10"/>
        <v>0</v>
      </c>
      <c r="E93" s="4">
        <f t="shared" si="11"/>
        <v>0</v>
      </c>
      <c r="F93" s="28">
        <v>25</v>
      </c>
      <c r="G93" s="21">
        <v>1008264707952</v>
      </c>
      <c r="H93" s="28">
        <v>300</v>
      </c>
      <c r="I93" s="2">
        <v>2008264707952</v>
      </c>
      <c r="J93" s="2">
        <v>82647079526</v>
      </c>
      <c r="K93" s="4"/>
    </row>
    <row r="94" spans="1:11" ht="12.75">
      <c r="A94" t="s">
        <v>421</v>
      </c>
      <c r="B94" t="s">
        <v>422</v>
      </c>
      <c r="C94" s="4">
        <v>6.44</v>
      </c>
      <c r="D94" s="8">
        <f t="shared" si="10"/>
        <v>0</v>
      </c>
      <c r="E94" s="4">
        <f t="shared" si="11"/>
        <v>0</v>
      </c>
      <c r="F94" s="28">
        <v>25</v>
      </c>
      <c r="G94" s="21">
        <v>1008264707953</v>
      </c>
      <c r="H94" s="28">
        <v>200</v>
      </c>
      <c r="I94" s="2">
        <v>2008264707953</v>
      </c>
      <c r="J94" s="2">
        <v>82647079533</v>
      </c>
      <c r="K94" s="4"/>
    </row>
    <row r="95" spans="1:11" ht="12.75">
      <c r="A95" t="s">
        <v>423</v>
      </c>
      <c r="B95" t="s">
        <v>424</v>
      </c>
      <c r="C95" s="4">
        <v>8.097600000000002</v>
      </c>
      <c r="D95" s="8">
        <f t="shared" si="10"/>
        <v>0</v>
      </c>
      <c r="E95" s="4">
        <f t="shared" si="11"/>
        <v>0</v>
      </c>
      <c r="F95" s="28">
        <v>25</v>
      </c>
      <c r="G95" s="21">
        <v>1008264708031</v>
      </c>
      <c r="H95" s="28">
        <v>100</v>
      </c>
      <c r="I95" s="2">
        <v>2008264708031</v>
      </c>
      <c r="J95" s="2">
        <v>82647080317</v>
      </c>
      <c r="K95" s="4"/>
    </row>
    <row r="96" spans="1:11" ht="12.75">
      <c r="A96" t="s">
        <v>425</v>
      </c>
      <c r="B96" t="s">
        <v>426</v>
      </c>
      <c r="C96" s="4">
        <v>11.648000000000001</v>
      </c>
      <c r="D96" s="8">
        <f t="shared" si="10"/>
        <v>0</v>
      </c>
      <c r="E96" s="4">
        <f t="shared" si="11"/>
        <v>0</v>
      </c>
      <c r="F96" s="28">
        <v>25</v>
      </c>
      <c r="G96" s="21">
        <v>1008264708032</v>
      </c>
      <c r="H96" s="28">
        <v>75</v>
      </c>
      <c r="I96" s="2">
        <v>2008264708032</v>
      </c>
      <c r="J96" s="2">
        <v>82647080324</v>
      </c>
      <c r="K96" s="4"/>
    </row>
    <row r="97" spans="1:11" ht="12.75">
      <c r="A97" t="s">
        <v>427</v>
      </c>
      <c r="B97" t="s">
        <v>3</v>
      </c>
      <c r="C97" s="4">
        <v>20.6976</v>
      </c>
      <c r="D97" s="8">
        <f t="shared" si="10"/>
        <v>0</v>
      </c>
      <c r="E97" s="4">
        <f t="shared" si="11"/>
        <v>0</v>
      </c>
      <c r="F97" s="28">
        <v>25</v>
      </c>
      <c r="G97" s="21">
        <v>1008264707954</v>
      </c>
      <c r="H97" s="28">
        <v>40</v>
      </c>
      <c r="I97" s="2">
        <v>2008264707954</v>
      </c>
      <c r="J97" s="2">
        <v>82647079540</v>
      </c>
      <c r="K97" s="4"/>
    </row>
    <row r="98" spans="1:11" ht="12.75">
      <c r="A98" t="s">
        <v>428</v>
      </c>
      <c r="B98" t="s">
        <v>429</v>
      </c>
      <c r="C98" s="4">
        <v>29.030400000000004</v>
      </c>
      <c r="D98" s="8">
        <f t="shared" si="10"/>
        <v>0</v>
      </c>
      <c r="E98" s="4">
        <f t="shared" si="11"/>
        <v>0</v>
      </c>
      <c r="F98" s="28">
        <v>1</v>
      </c>
      <c r="G98" s="21">
        <v>1008264701622</v>
      </c>
      <c r="H98" s="28">
        <v>35</v>
      </c>
      <c r="I98" s="2">
        <v>2008264701622</v>
      </c>
      <c r="J98" s="2">
        <v>82647016224</v>
      </c>
      <c r="K98" s="4"/>
    </row>
    <row r="99" spans="1:11" ht="12.75">
      <c r="A99" t="s">
        <v>430</v>
      </c>
      <c r="B99" t="s">
        <v>431</v>
      </c>
      <c r="C99" s="4">
        <v>39.9392</v>
      </c>
      <c r="D99" s="8">
        <f t="shared" si="10"/>
        <v>0</v>
      </c>
      <c r="E99" s="4">
        <f t="shared" si="11"/>
        <v>0</v>
      </c>
      <c r="F99" s="28">
        <v>1</v>
      </c>
      <c r="G99" s="21">
        <v>1008264701623</v>
      </c>
      <c r="H99" s="28">
        <v>24</v>
      </c>
      <c r="I99" s="2">
        <v>2008264701623</v>
      </c>
      <c r="J99" s="2">
        <v>82647016231</v>
      </c>
      <c r="K99" s="4"/>
    </row>
    <row r="100" spans="1:11" ht="12.75">
      <c r="A100" t="s">
        <v>432</v>
      </c>
      <c r="B100" t="s">
        <v>4</v>
      </c>
      <c r="C100" s="4">
        <v>65.44160000000001</v>
      </c>
      <c r="D100" s="8">
        <f t="shared" si="10"/>
        <v>0</v>
      </c>
      <c r="E100" s="4">
        <f t="shared" si="11"/>
        <v>0</v>
      </c>
      <c r="F100" s="28">
        <v>1</v>
      </c>
      <c r="G100" s="21">
        <v>1008264701624</v>
      </c>
      <c r="H100" s="28">
        <v>15</v>
      </c>
      <c r="I100" s="2">
        <v>2008264701624</v>
      </c>
      <c r="J100" s="2">
        <v>82647016248</v>
      </c>
      <c r="K100" s="4"/>
    </row>
    <row r="101" spans="1:11" ht="12.75">
      <c r="A101" t="s">
        <v>433</v>
      </c>
      <c r="B101" t="s">
        <v>434</v>
      </c>
      <c r="C101" s="4">
        <v>127.25440000000002</v>
      </c>
      <c r="D101" s="8">
        <f t="shared" si="10"/>
        <v>0</v>
      </c>
      <c r="E101" s="4">
        <f t="shared" si="11"/>
        <v>0</v>
      </c>
      <c r="F101" s="28">
        <v>1</v>
      </c>
      <c r="G101" s="21">
        <v>1008264701625</v>
      </c>
      <c r="H101" s="28">
        <v>8</v>
      </c>
      <c r="I101" s="2">
        <v>2008264701625</v>
      </c>
      <c r="J101" s="2">
        <v>82647016255</v>
      </c>
      <c r="K101" s="4"/>
    </row>
    <row r="102" spans="1:11" ht="12.75">
      <c r="A102" t="s">
        <v>435</v>
      </c>
      <c r="B102" t="s">
        <v>5</v>
      </c>
      <c r="C102" s="4">
        <v>194.58880000000002</v>
      </c>
      <c r="D102" s="8">
        <f t="shared" si="10"/>
        <v>0</v>
      </c>
      <c r="E102" s="4">
        <f t="shared" si="11"/>
        <v>0</v>
      </c>
      <c r="F102" s="28">
        <v>1</v>
      </c>
      <c r="G102" s="21">
        <v>1008264701626</v>
      </c>
      <c r="H102" s="28">
        <v>4</v>
      </c>
      <c r="I102" s="2">
        <v>2008264701626</v>
      </c>
      <c r="J102" s="2">
        <v>82647016262</v>
      </c>
      <c r="K102" s="4"/>
    </row>
    <row r="103" spans="1:11" ht="12.75">
      <c r="A103" t="s">
        <v>436</v>
      </c>
      <c r="B103" t="s">
        <v>6</v>
      </c>
      <c r="C103" s="4">
        <v>467.65600000000006</v>
      </c>
      <c r="D103" s="8">
        <f t="shared" si="10"/>
        <v>0</v>
      </c>
      <c r="E103" s="4">
        <f t="shared" si="11"/>
        <v>0</v>
      </c>
      <c r="F103" s="28">
        <v>1</v>
      </c>
      <c r="G103" s="21">
        <v>1008264701627</v>
      </c>
      <c r="H103" s="28">
        <v>2</v>
      </c>
      <c r="I103" s="2">
        <v>2008264701627</v>
      </c>
      <c r="J103" s="2">
        <v>82647016279</v>
      </c>
      <c r="K103" s="4"/>
    </row>
    <row r="104" spans="1:11" ht="12.75">
      <c r="A104" s="11" t="s">
        <v>493</v>
      </c>
      <c r="F104" s="28"/>
      <c r="G104" s="21"/>
      <c r="H104" s="28"/>
      <c r="I104" s="2"/>
      <c r="K104" s="4"/>
    </row>
    <row r="105" spans="1:11" ht="12.75">
      <c r="A105" t="s">
        <v>338</v>
      </c>
      <c r="B105" t="s">
        <v>41</v>
      </c>
      <c r="C105" s="4">
        <v>7.9408</v>
      </c>
      <c r="D105" s="8">
        <f aca="true" t="shared" si="12" ref="D105:D136">$E$5</f>
        <v>0</v>
      </c>
      <c r="E105" s="4">
        <f aca="true" t="shared" si="13" ref="E105:E135">C105*D105</f>
        <v>0</v>
      </c>
      <c r="F105" s="28">
        <v>25</v>
      </c>
      <c r="G105" s="21">
        <v>1008264701552</v>
      </c>
      <c r="H105" s="28">
        <v>200</v>
      </c>
      <c r="I105" s="2">
        <v>2008264701552</v>
      </c>
      <c r="J105" s="2">
        <v>82647015524</v>
      </c>
      <c r="K105" s="4"/>
    </row>
    <row r="106" spans="1:11" ht="12.75">
      <c r="A106" t="s">
        <v>339</v>
      </c>
      <c r="B106" t="s">
        <v>40</v>
      </c>
      <c r="C106" s="4">
        <v>7.9408</v>
      </c>
      <c r="D106" s="8">
        <f t="shared" si="12"/>
        <v>0</v>
      </c>
      <c r="E106" s="4">
        <f t="shared" si="13"/>
        <v>0</v>
      </c>
      <c r="F106" s="28">
        <v>25</v>
      </c>
      <c r="G106" s="21">
        <v>1008264701553</v>
      </c>
      <c r="H106" s="28">
        <v>200</v>
      </c>
      <c r="I106" s="2">
        <v>2008264701553</v>
      </c>
      <c r="J106" s="2">
        <v>82647015531</v>
      </c>
      <c r="K106" s="4"/>
    </row>
    <row r="107" spans="1:11" ht="12.75">
      <c r="A107" t="s">
        <v>340</v>
      </c>
      <c r="B107" t="s">
        <v>39</v>
      </c>
      <c r="C107" s="4">
        <v>9.8224</v>
      </c>
      <c r="D107" s="8">
        <f t="shared" si="12"/>
        <v>0</v>
      </c>
      <c r="E107" s="4">
        <f t="shared" si="13"/>
        <v>0</v>
      </c>
      <c r="F107" s="28">
        <v>25</v>
      </c>
      <c r="G107" s="21">
        <v>1008264799790</v>
      </c>
      <c r="H107" s="28">
        <v>200</v>
      </c>
      <c r="I107" s="2">
        <v>2008264799790</v>
      </c>
      <c r="J107" s="2">
        <v>82647997905</v>
      </c>
      <c r="K107" s="4"/>
    </row>
    <row r="108" spans="1:11" ht="12.75">
      <c r="A108" t="s">
        <v>341</v>
      </c>
      <c r="B108" t="s">
        <v>38</v>
      </c>
      <c r="C108" s="4">
        <v>9.8224</v>
      </c>
      <c r="D108" s="8">
        <f t="shared" si="12"/>
        <v>0</v>
      </c>
      <c r="E108" s="4">
        <f t="shared" si="13"/>
        <v>0</v>
      </c>
      <c r="F108" s="28">
        <v>25</v>
      </c>
      <c r="G108" s="21">
        <v>1008264708274</v>
      </c>
      <c r="H108" s="28">
        <v>50</v>
      </c>
      <c r="I108" s="2">
        <v>2008264708274</v>
      </c>
      <c r="J108" s="2">
        <v>82647082748</v>
      </c>
      <c r="K108" s="4"/>
    </row>
    <row r="109" spans="1:11" ht="12.75">
      <c r="A109" t="s">
        <v>342</v>
      </c>
      <c r="B109" t="s">
        <v>37</v>
      </c>
      <c r="C109" s="4">
        <v>9.8224</v>
      </c>
      <c r="D109" s="8">
        <f t="shared" si="12"/>
        <v>0</v>
      </c>
      <c r="E109" s="4">
        <f t="shared" si="13"/>
        <v>0</v>
      </c>
      <c r="F109" s="28">
        <v>25</v>
      </c>
      <c r="G109" s="21">
        <v>1008264799791</v>
      </c>
      <c r="H109" s="28">
        <v>100</v>
      </c>
      <c r="I109" s="2">
        <v>2008264799791</v>
      </c>
      <c r="J109" s="2">
        <v>82647997912</v>
      </c>
      <c r="K109" s="4"/>
    </row>
    <row r="110" spans="1:11" ht="12.75">
      <c r="A110" t="s">
        <v>343</v>
      </c>
      <c r="B110" t="s">
        <v>36</v>
      </c>
      <c r="C110" s="4">
        <v>15.344000000000001</v>
      </c>
      <c r="D110" s="8">
        <f t="shared" si="12"/>
        <v>0</v>
      </c>
      <c r="E110" s="4">
        <f t="shared" si="13"/>
        <v>0</v>
      </c>
      <c r="F110" s="28">
        <v>25</v>
      </c>
      <c r="G110" s="21">
        <v>1008264713354</v>
      </c>
      <c r="H110" s="28">
        <v>100</v>
      </c>
      <c r="I110" s="2">
        <v>2008264713354</v>
      </c>
      <c r="J110" s="2">
        <v>82647133549</v>
      </c>
      <c r="K110" s="4"/>
    </row>
    <row r="111" spans="1:11" ht="12.75">
      <c r="A111" t="s">
        <v>344</v>
      </c>
      <c r="B111" t="s">
        <v>35</v>
      </c>
      <c r="C111" s="4">
        <v>13.955200000000003</v>
      </c>
      <c r="D111" s="8">
        <f t="shared" si="12"/>
        <v>0</v>
      </c>
      <c r="E111" s="4">
        <f t="shared" si="13"/>
        <v>0</v>
      </c>
      <c r="F111" s="28">
        <v>25</v>
      </c>
      <c r="G111" s="21">
        <v>1008264799792</v>
      </c>
      <c r="H111" s="28">
        <v>100</v>
      </c>
      <c r="I111" s="2">
        <v>2008264799792</v>
      </c>
      <c r="J111" s="2">
        <v>82647997929</v>
      </c>
      <c r="K111" s="4"/>
    </row>
    <row r="112" spans="1:11" ht="12.75">
      <c r="A112" t="s">
        <v>345</v>
      </c>
      <c r="B112" t="s">
        <v>34</v>
      </c>
      <c r="C112" s="4">
        <v>13.955200000000003</v>
      </c>
      <c r="D112" s="8">
        <f t="shared" si="12"/>
        <v>0</v>
      </c>
      <c r="E112" s="4">
        <f t="shared" si="13"/>
        <v>0</v>
      </c>
      <c r="F112" s="28">
        <v>25</v>
      </c>
      <c r="G112" s="21">
        <v>1008264799793</v>
      </c>
      <c r="H112" s="28">
        <v>100</v>
      </c>
      <c r="I112" s="2">
        <v>2008264799793</v>
      </c>
      <c r="J112" s="2">
        <v>82647997936</v>
      </c>
      <c r="K112" s="4"/>
    </row>
    <row r="113" spans="1:11" ht="12.75">
      <c r="A113" t="s">
        <v>346</v>
      </c>
      <c r="B113" t="s">
        <v>33</v>
      </c>
      <c r="C113" s="4">
        <v>13.955200000000003</v>
      </c>
      <c r="D113" s="8">
        <f t="shared" si="12"/>
        <v>0</v>
      </c>
      <c r="E113" s="4">
        <f t="shared" si="13"/>
        <v>0</v>
      </c>
      <c r="F113" s="28">
        <v>25</v>
      </c>
      <c r="G113" s="21">
        <v>1008264799794</v>
      </c>
      <c r="H113" s="28">
        <v>100</v>
      </c>
      <c r="I113" s="2">
        <v>2008264799794</v>
      </c>
      <c r="J113" s="2">
        <v>82647997943</v>
      </c>
      <c r="K113" s="4"/>
    </row>
    <row r="114" spans="1:11" ht="12.75">
      <c r="A114" t="s">
        <v>347</v>
      </c>
      <c r="B114" t="s">
        <v>32</v>
      </c>
      <c r="C114" s="4">
        <v>15.344000000000001</v>
      </c>
      <c r="D114" s="8">
        <f t="shared" si="12"/>
        <v>0</v>
      </c>
      <c r="E114" s="4">
        <f t="shared" si="13"/>
        <v>0</v>
      </c>
      <c r="F114" s="28">
        <v>25</v>
      </c>
      <c r="G114" s="21">
        <v>1008264701555</v>
      </c>
      <c r="H114" s="28">
        <v>100</v>
      </c>
      <c r="I114" s="2">
        <v>2008264701555</v>
      </c>
      <c r="J114" s="2">
        <v>82647015555</v>
      </c>
      <c r="K114" s="4"/>
    </row>
    <row r="115" spans="1:11" ht="12.75">
      <c r="A115" t="s">
        <v>348</v>
      </c>
      <c r="B115" t="s">
        <v>31</v>
      </c>
      <c r="C115" s="4">
        <v>15.344000000000001</v>
      </c>
      <c r="D115" s="8">
        <f t="shared" si="12"/>
        <v>0</v>
      </c>
      <c r="E115" s="4">
        <f t="shared" si="13"/>
        <v>0</v>
      </c>
      <c r="F115" s="28">
        <v>25</v>
      </c>
      <c r="G115" s="21">
        <v>1008264701556</v>
      </c>
      <c r="H115" s="28">
        <v>100</v>
      </c>
      <c r="I115" s="2">
        <v>2008264701556</v>
      </c>
      <c r="J115" s="2">
        <v>82647015562</v>
      </c>
      <c r="K115" s="4"/>
    </row>
    <row r="116" spans="1:11" ht="12.75">
      <c r="A116" t="s">
        <v>349</v>
      </c>
      <c r="B116" t="s">
        <v>30</v>
      </c>
      <c r="C116" s="4">
        <v>27.776000000000003</v>
      </c>
      <c r="D116" s="8">
        <f t="shared" si="12"/>
        <v>0</v>
      </c>
      <c r="E116" s="4">
        <f t="shared" si="13"/>
        <v>0</v>
      </c>
      <c r="F116" s="28">
        <v>10</v>
      </c>
      <c r="G116" s="21">
        <v>1008264713359</v>
      </c>
      <c r="H116" s="28">
        <v>60</v>
      </c>
      <c r="I116" s="2">
        <v>2008264713359</v>
      </c>
      <c r="J116" s="2">
        <v>82647133594</v>
      </c>
      <c r="K116" s="4"/>
    </row>
    <row r="117" spans="1:11" ht="12.75">
      <c r="A117" t="s">
        <v>350</v>
      </c>
      <c r="B117" t="s">
        <v>29</v>
      </c>
      <c r="C117" s="4">
        <v>25.5024</v>
      </c>
      <c r="D117" s="8">
        <f t="shared" si="12"/>
        <v>0</v>
      </c>
      <c r="E117" s="4">
        <f t="shared" si="13"/>
        <v>0</v>
      </c>
      <c r="F117" s="28">
        <v>10</v>
      </c>
      <c r="G117" s="21">
        <v>1008264701557</v>
      </c>
      <c r="H117" s="28">
        <v>60</v>
      </c>
      <c r="I117" s="2">
        <v>2008264701557</v>
      </c>
      <c r="J117" s="2">
        <v>82647015579</v>
      </c>
      <c r="K117" s="4"/>
    </row>
    <row r="118" spans="1:11" ht="12.75">
      <c r="A118" t="s">
        <v>351</v>
      </c>
      <c r="B118" t="s">
        <v>28</v>
      </c>
      <c r="C118" s="4">
        <v>25.5024</v>
      </c>
      <c r="D118" s="8">
        <f t="shared" si="12"/>
        <v>0</v>
      </c>
      <c r="E118" s="4">
        <f t="shared" si="13"/>
        <v>0</v>
      </c>
      <c r="F118" s="28">
        <v>1</v>
      </c>
      <c r="G118" s="21">
        <v>1008264701558</v>
      </c>
      <c r="H118" s="28">
        <v>50</v>
      </c>
      <c r="I118" s="2">
        <v>2008264701558</v>
      </c>
      <c r="J118" s="2">
        <v>82647015586</v>
      </c>
      <c r="K118" s="4"/>
    </row>
    <row r="119" spans="1:11" ht="12.75">
      <c r="A119" t="s">
        <v>352</v>
      </c>
      <c r="B119" t="s">
        <v>27</v>
      </c>
      <c r="C119" s="4">
        <v>25.5024</v>
      </c>
      <c r="D119" s="8">
        <f t="shared" si="12"/>
        <v>0</v>
      </c>
      <c r="E119" s="4">
        <f t="shared" si="13"/>
        <v>0</v>
      </c>
      <c r="F119" s="28">
        <v>10</v>
      </c>
      <c r="G119" s="21">
        <v>1008264701559</v>
      </c>
      <c r="H119" s="28">
        <v>40</v>
      </c>
      <c r="I119" s="2">
        <v>2008264701559</v>
      </c>
      <c r="J119" s="2">
        <v>82647015593</v>
      </c>
      <c r="K119" s="4"/>
    </row>
    <row r="120" spans="1:11" ht="12.75">
      <c r="A120" t="s">
        <v>353</v>
      </c>
      <c r="B120" t="s">
        <v>26</v>
      </c>
      <c r="C120" s="4">
        <v>27.776000000000003</v>
      </c>
      <c r="D120" s="8">
        <f t="shared" si="12"/>
        <v>0</v>
      </c>
      <c r="E120" s="4">
        <f t="shared" si="13"/>
        <v>0</v>
      </c>
      <c r="F120" s="28">
        <v>1</v>
      </c>
      <c r="G120" s="21">
        <v>1008264701560</v>
      </c>
      <c r="H120" s="28">
        <v>50</v>
      </c>
      <c r="I120" s="2">
        <v>2008264701560</v>
      </c>
      <c r="J120" s="2">
        <v>82647015609</v>
      </c>
      <c r="K120" s="4"/>
    </row>
    <row r="121" spans="1:11" ht="12.75">
      <c r="A121" t="s">
        <v>354</v>
      </c>
      <c r="B121" t="s">
        <v>25</v>
      </c>
      <c r="C121" s="4">
        <v>27.776000000000003</v>
      </c>
      <c r="D121" s="8">
        <f t="shared" si="12"/>
        <v>0</v>
      </c>
      <c r="E121" s="4">
        <f t="shared" si="13"/>
        <v>0</v>
      </c>
      <c r="F121" s="28">
        <v>1</v>
      </c>
      <c r="G121" s="21">
        <v>1008264701561</v>
      </c>
      <c r="H121" s="28">
        <v>50</v>
      </c>
      <c r="I121" s="2">
        <v>2008264701561</v>
      </c>
      <c r="J121" s="2">
        <v>82647015616</v>
      </c>
      <c r="K121" s="4"/>
    </row>
    <row r="122" spans="1:11" ht="12.75">
      <c r="A122" t="s">
        <v>355</v>
      </c>
      <c r="B122" t="s">
        <v>24</v>
      </c>
      <c r="C122" s="4">
        <v>27.776000000000003</v>
      </c>
      <c r="D122" s="8">
        <f t="shared" si="12"/>
        <v>0</v>
      </c>
      <c r="E122" s="4">
        <f t="shared" si="13"/>
        <v>0</v>
      </c>
      <c r="F122" s="28">
        <v>1</v>
      </c>
      <c r="G122" s="21">
        <v>1008264715083</v>
      </c>
      <c r="H122" s="28">
        <v>50</v>
      </c>
      <c r="I122" s="2">
        <v>2008264715083</v>
      </c>
      <c r="J122" s="2">
        <v>82647150836</v>
      </c>
      <c r="K122" s="4"/>
    </row>
    <row r="123" spans="1:11" ht="12.75">
      <c r="A123" t="s">
        <v>356</v>
      </c>
      <c r="B123" t="s">
        <v>23</v>
      </c>
      <c r="C123" s="4">
        <v>25.5024</v>
      </c>
      <c r="D123" s="8">
        <f t="shared" si="12"/>
        <v>0</v>
      </c>
      <c r="E123" s="4">
        <f t="shared" si="13"/>
        <v>0</v>
      </c>
      <c r="F123" s="28">
        <v>10</v>
      </c>
      <c r="G123" s="21">
        <v>1008264701562</v>
      </c>
      <c r="H123" s="28">
        <v>40</v>
      </c>
      <c r="I123" s="2">
        <v>2008264701562</v>
      </c>
      <c r="J123" s="2">
        <v>82647015623</v>
      </c>
      <c r="K123" s="4"/>
    </row>
    <row r="124" spans="1:11" ht="12.75">
      <c r="A124" t="s">
        <v>357</v>
      </c>
      <c r="B124" t="s">
        <v>22</v>
      </c>
      <c r="C124" s="4">
        <v>27.776000000000003</v>
      </c>
      <c r="D124" s="8">
        <f t="shared" si="12"/>
        <v>0</v>
      </c>
      <c r="E124" s="4">
        <f t="shared" si="13"/>
        <v>0</v>
      </c>
      <c r="F124" s="28">
        <v>1</v>
      </c>
      <c r="G124" s="21">
        <v>1008264701563</v>
      </c>
      <c r="H124" s="28">
        <v>50</v>
      </c>
      <c r="I124" s="2">
        <v>2008264701563</v>
      </c>
      <c r="J124" s="2">
        <v>82647015630</v>
      </c>
      <c r="K124" s="4"/>
    </row>
    <row r="125" spans="1:11" ht="12.75">
      <c r="A125" t="s">
        <v>358</v>
      </c>
      <c r="B125" t="s">
        <v>21</v>
      </c>
      <c r="C125" s="4">
        <v>27.776000000000003</v>
      </c>
      <c r="D125" s="8">
        <f t="shared" si="12"/>
        <v>0</v>
      </c>
      <c r="E125" s="4">
        <f t="shared" si="13"/>
        <v>0</v>
      </c>
      <c r="F125" s="28">
        <v>1</v>
      </c>
      <c r="G125" s="21">
        <v>1008264701564</v>
      </c>
      <c r="H125" s="28">
        <v>50</v>
      </c>
      <c r="I125" s="2">
        <v>2008264701564</v>
      </c>
      <c r="J125" s="2">
        <v>82647015647</v>
      </c>
      <c r="K125" s="4"/>
    </row>
    <row r="126" spans="1:11" ht="12.75">
      <c r="A126" t="s">
        <v>359</v>
      </c>
      <c r="B126" t="s">
        <v>20</v>
      </c>
      <c r="C126" s="4">
        <v>27.776000000000003</v>
      </c>
      <c r="D126" s="8">
        <f t="shared" si="12"/>
        <v>0</v>
      </c>
      <c r="E126" s="4">
        <f t="shared" si="13"/>
        <v>0</v>
      </c>
      <c r="F126" s="28">
        <v>1</v>
      </c>
      <c r="G126" s="21">
        <v>1008264701565</v>
      </c>
      <c r="H126" s="28">
        <v>50</v>
      </c>
      <c r="I126" s="2">
        <v>2008264701565</v>
      </c>
      <c r="J126" s="2">
        <v>82647015654</v>
      </c>
      <c r="K126" s="4"/>
    </row>
    <row r="127" spans="1:11" ht="12.75">
      <c r="A127" t="s">
        <v>360</v>
      </c>
      <c r="B127" t="s">
        <v>62</v>
      </c>
      <c r="C127" s="4">
        <v>35.9072</v>
      </c>
      <c r="D127" s="8">
        <f t="shared" si="12"/>
        <v>0</v>
      </c>
      <c r="E127" s="4">
        <f t="shared" si="13"/>
        <v>0</v>
      </c>
      <c r="F127" s="28">
        <v>1</v>
      </c>
      <c r="G127" s="21">
        <v>1008264708784</v>
      </c>
      <c r="H127" s="28">
        <v>45</v>
      </c>
      <c r="I127" s="2">
        <v>2008264708784</v>
      </c>
      <c r="J127" s="2">
        <v>82647087842</v>
      </c>
      <c r="K127" s="4"/>
    </row>
    <row r="128" spans="1:11" ht="12.75">
      <c r="A128" t="s">
        <v>361</v>
      </c>
      <c r="B128" t="s">
        <v>19</v>
      </c>
      <c r="C128" s="4">
        <v>35.9072</v>
      </c>
      <c r="D128" s="8">
        <f t="shared" si="12"/>
        <v>0</v>
      </c>
      <c r="E128" s="4">
        <f t="shared" si="13"/>
        <v>0</v>
      </c>
      <c r="F128" s="28">
        <v>1</v>
      </c>
      <c r="G128" s="21">
        <v>1008264701568</v>
      </c>
      <c r="H128" s="28">
        <v>45</v>
      </c>
      <c r="I128" s="2">
        <v>2008264701568</v>
      </c>
      <c r="J128" s="2">
        <v>82647015685</v>
      </c>
      <c r="K128" s="4"/>
    </row>
    <row r="129" spans="1:11" ht="12.75">
      <c r="A129" t="s">
        <v>362</v>
      </c>
      <c r="B129" t="s">
        <v>18</v>
      </c>
      <c r="C129" s="4">
        <v>38.964800000000004</v>
      </c>
      <c r="D129" s="8">
        <f t="shared" si="12"/>
        <v>0</v>
      </c>
      <c r="E129" s="4">
        <f t="shared" si="13"/>
        <v>0</v>
      </c>
      <c r="F129" s="28">
        <v>1</v>
      </c>
      <c r="G129" s="21">
        <v>1008264701951</v>
      </c>
      <c r="H129" s="28">
        <v>30</v>
      </c>
      <c r="I129" s="2">
        <v>2008264701951</v>
      </c>
      <c r="J129" s="2">
        <v>82647019515</v>
      </c>
      <c r="K129" s="4"/>
    </row>
    <row r="130" spans="1:11" ht="12.75">
      <c r="A130" t="s">
        <v>363</v>
      </c>
      <c r="B130" t="s">
        <v>17</v>
      </c>
      <c r="C130" s="4">
        <v>35.9072</v>
      </c>
      <c r="D130" s="8">
        <f t="shared" si="12"/>
        <v>0</v>
      </c>
      <c r="E130" s="4">
        <f t="shared" si="13"/>
        <v>0</v>
      </c>
      <c r="F130" s="28">
        <v>1</v>
      </c>
      <c r="G130" s="21">
        <v>1008264701569</v>
      </c>
      <c r="H130" s="28">
        <v>40</v>
      </c>
      <c r="I130" s="2">
        <v>2008264701569</v>
      </c>
      <c r="J130" s="2">
        <v>82647015692</v>
      </c>
      <c r="K130" s="4"/>
    </row>
    <row r="131" spans="1:11" ht="12.75">
      <c r="A131" t="s">
        <v>467</v>
      </c>
      <c r="B131" t="s">
        <v>16</v>
      </c>
      <c r="C131" s="4">
        <v>38.964800000000004</v>
      </c>
      <c r="D131" s="8">
        <f t="shared" si="12"/>
        <v>0</v>
      </c>
      <c r="E131" s="4">
        <f t="shared" si="13"/>
        <v>0</v>
      </c>
      <c r="F131" s="28">
        <v>1</v>
      </c>
      <c r="G131" s="21">
        <v>1008264704368</v>
      </c>
      <c r="H131" s="28">
        <v>45</v>
      </c>
      <c r="I131" s="2">
        <v>2008264704368</v>
      </c>
      <c r="J131" s="2">
        <v>82647043688</v>
      </c>
      <c r="K131" s="4"/>
    </row>
    <row r="132" spans="1:11" ht="12.75">
      <c r="A132" t="s">
        <v>364</v>
      </c>
      <c r="B132" t="s">
        <v>15</v>
      </c>
      <c r="C132" s="4">
        <v>38.964800000000004</v>
      </c>
      <c r="D132" s="8">
        <f t="shared" si="12"/>
        <v>0</v>
      </c>
      <c r="E132" s="4">
        <f t="shared" si="13"/>
        <v>0</v>
      </c>
      <c r="F132" s="28">
        <v>1</v>
      </c>
      <c r="G132" s="21">
        <v>1008264701939</v>
      </c>
      <c r="H132" s="28">
        <v>35</v>
      </c>
      <c r="I132" s="2">
        <v>2008264701939</v>
      </c>
      <c r="J132" s="2">
        <v>82647019393</v>
      </c>
      <c r="K132" s="4"/>
    </row>
    <row r="133" spans="1:11" ht="12.75">
      <c r="A133" t="s">
        <v>365</v>
      </c>
      <c r="B133" t="s">
        <v>14</v>
      </c>
      <c r="C133" s="4">
        <v>35.9072</v>
      </c>
      <c r="D133" s="8">
        <f t="shared" si="12"/>
        <v>0</v>
      </c>
      <c r="E133" s="4">
        <f t="shared" si="13"/>
        <v>0</v>
      </c>
      <c r="F133" s="28">
        <v>1</v>
      </c>
      <c r="G133" s="21">
        <v>1008264701571</v>
      </c>
      <c r="H133" s="28">
        <v>35</v>
      </c>
      <c r="I133" s="2">
        <v>2008264701571</v>
      </c>
      <c r="J133" s="2">
        <v>82647015715</v>
      </c>
      <c r="K133" s="4"/>
    </row>
    <row r="134" spans="1:11" ht="12.75">
      <c r="A134" t="s">
        <v>366</v>
      </c>
      <c r="B134" t="s">
        <v>13</v>
      </c>
      <c r="C134" s="4">
        <v>38.964800000000004</v>
      </c>
      <c r="D134" s="8">
        <f t="shared" si="12"/>
        <v>0</v>
      </c>
      <c r="E134" s="4">
        <f t="shared" si="13"/>
        <v>0</v>
      </c>
      <c r="F134" s="28">
        <v>1</v>
      </c>
      <c r="G134" s="21">
        <v>1008264701949</v>
      </c>
      <c r="H134" s="28">
        <v>30</v>
      </c>
      <c r="I134" s="2">
        <v>2008264701949</v>
      </c>
      <c r="J134" s="2">
        <v>82647019492</v>
      </c>
      <c r="K134" s="4"/>
    </row>
    <row r="135" spans="1:11" ht="12.75">
      <c r="A135" t="s">
        <v>367</v>
      </c>
      <c r="B135" t="s">
        <v>12</v>
      </c>
      <c r="C135" s="4">
        <v>49.4592</v>
      </c>
      <c r="D135" s="8">
        <f t="shared" si="12"/>
        <v>0</v>
      </c>
      <c r="E135" s="4">
        <f t="shared" si="13"/>
        <v>0</v>
      </c>
      <c r="F135" s="28">
        <v>1</v>
      </c>
      <c r="G135" s="21">
        <v>1008264701573</v>
      </c>
      <c r="H135" s="28">
        <v>40</v>
      </c>
      <c r="I135" s="2">
        <v>2008264701573</v>
      </c>
      <c r="J135" s="2">
        <v>82647015739</v>
      </c>
      <c r="K135" s="4"/>
    </row>
    <row r="136" spans="1:11" ht="12.75">
      <c r="A136" t="s">
        <v>368</v>
      </c>
      <c r="B136" t="s">
        <v>11</v>
      </c>
      <c r="C136" s="4">
        <v>49.4592</v>
      </c>
      <c r="D136" s="8">
        <f t="shared" si="12"/>
        <v>0</v>
      </c>
      <c r="E136" s="4">
        <f aca="true" t="shared" si="14" ref="E136:E156">C136*D136</f>
        <v>0</v>
      </c>
      <c r="F136" s="28">
        <v>1</v>
      </c>
      <c r="G136" s="21">
        <v>1008264701574</v>
      </c>
      <c r="H136" s="28">
        <v>40</v>
      </c>
      <c r="I136" s="2">
        <v>2008264701574</v>
      </c>
      <c r="J136" s="2">
        <v>82647015746</v>
      </c>
      <c r="K136" s="4"/>
    </row>
    <row r="137" spans="1:11" ht="12.75">
      <c r="A137" t="s">
        <v>369</v>
      </c>
      <c r="B137" t="s">
        <v>10</v>
      </c>
      <c r="C137" s="4">
        <v>49.4592</v>
      </c>
      <c r="D137" s="8">
        <f aca="true" t="shared" si="15" ref="D137:D156">$E$5</f>
        <v>0</v>
      </c>
      <c r="E137" s="4">
        <f t="shared" si="14"/>
        <v>0</v>
      </c>
      <c r="F137" s="28">
        <v>1</v>
      </c>
      <c r="G137" s="21">
        <v>1008264714801</v>
      </c>
      <c r="H137" s="28">
        <v>40</v>
      </c>
      <c r="I137" s="2">
        <v>2008264714801</v>
      </c>
      <c r="J137" s="2">
        <v>82647148017</v>
      </c>
      <c r="K137" s="4"/>
    </row>
    <row r="138" spans="1:11" ht="12.75">
      <c r="A138" t="s">
        <v>370</v>
      </c>
      <c r="B138" t="s">
        <v>9</v>
      </c>
      <c r="C138" s="4">
        <v>49.4592</v>
      </c>
      <c r="D138" s="8">
        <f t="shared" si="15"/>
        <v>0</v>
      </c>
      <c r="E138" s="4">
        <f t="shared" si="14"/>
        <v>0</v>
      </c>
      <c r="F138" s="28">
        <v>1</v>
      </c>
      <c r="G138" s="21">
        <v>1008264701575</v>
      </c>
      <c r="H138" s="28">
        <v>30</v>
      </c>
      <c r="I138" s="2">
        <v>2008264701575</v>
      </c>
      <c r="J138" s="2">
        <v>82647015753</v>
      </c>
      <c r="K138" s="4"/>
    </row>
    <row r="139" spans="1:11" ht="12.75">
      <c r="A139" t="s">
        <v>371</v>
      </c>
      <c r="B139" t="s">
        <v>8</v>
      </c>
      <c r="C139" s="4">
        <v>49.4592</v>
      </c>
      <c r="D139" s="8">
        <f t="shared" si="15"/>
        <v>0</v>
      </c>
      <c r="E139" s="4">
        <f t="shared" si="14"/>
        <v>0</v>
      </c>
      <c r="F139" s="28">
        <v>1</v>
      </c>
      <c r="G139" s="21">
        <v>1008264701576</v>
      </c>
      <c r="H139" s="28">
        <v>30</v>
      </c>
      <c r="I139" s="2">
        <v>2008264701576</v>
      </c>
      <c r="J139" s="2">
        <v>82647015760</v>
      </c>
      <c r="K139" s="4"/>
    </row>
    <row r="140" spans="1:11" ht="12.75">
      <c r="A140" t="s">
        <v>372</v>
      </c>
      <c r="B140" t="s">
        <v>7</v>
      </c>
      <c r="C140" s="4">
        <v>49.4592</v>
      </c>
      <c r="D140" s="8">
        <f t="shared" si="15"/>
        <v>0</v>
      </c>
      <c r="E140" s="4">
        <f t="shared" si="14"/>
        <v>0</v>
      </c>
      <c r="F140" s="28">
        <v>1</v>
      </c>
      <c r="G140" s="21">
        <v>1008264701577</v>
      </c>
      <c r="H140" s="28">
        <v>26</v>
      </c>
      <c r="I140" s="2">
        <v>2008264701577</v>
      </c>
      <c r="J140" s="2">
        <v>82647015777</v>
      </c>
      <c r="K140" s="4"/>
    </row>
    <row r="141" spans="1:11" ht="12.75">
      <c r="A141" t="s">
        <v>373</v>
      </c>
      <c r="B141" t="s">
        <v>468</v>
      </c>
      <c r="C141" s="4">
        <v>49.4592</v>
      </c>
      <c r="D141" s="8">
        <f t="shared" si="15"/>
        <v>0</v>
      </c>
      <c r="E141" s="4">
        <f t="shared" si="14"/>
        <v>0</v>
      </c>
      <c r="F141" s="28">
        <v>1</v>
      </c>
      <c r="G141" s="21">
        <v>1008264701950</v>
      </c>
      <c r="H141" s="28">
        <v>25</v>
      </c>
      <c r="I141" s="2">
        <v>2008264701950</v>
      </c>
      <c r="J141" s="2">
        <v>82647019508</v>
      </c>
      <c r="K141" s="4"/>
    </row>
    <row r="142" spans="1:11" ht="12.75">
      <c r="A142" t="s">
        <v>374</v>
      </c>
      <c r="B142" t="s">
        <v>42</v>
      </c>
      <c r="C142" s="4">
        <v>80.83040000000001</v>
      </c>
      <c r="D142" s="8">
        <f t="shared" si="15"/>
        <v>0</v>
      </c>
      <c r="E142" s="4">
        <f t="shared" si="14"/>
        <v>0</v>
      </c>
      <c r="F142" s="28">
        <v>1</v>
      </c>
      <c r="G142" s="21">
        <v>1008264701578</v>
      </c>
      <c r="H142" s="28">
        <v>20</v>
      </c>
      <c r="I142" s="2">
        <v>2008264701578</v>
      </c>
      <c r="J142" s="2">
        <v>82647015784</v>
      </c>
      <c r="K142" s="4"/>
    </row>
    <row r="143" spans="1:11" ht="12.75">
      <c r="A143" t="s">
        <v>375</v>
      </c>
      <c r="B143" t="s">
        <v>43</v>
      </c>
      <c r="C143" s="4">
        <v>80.83040000000001</v>
      </c>
      <c r="D143" s="8">
        <f t="shared" si="15"/>
        <v>0</v>
      </c>
      <c r="E143" s="4">
        <f t="shared" si="14"/>
        <v>0</v>
      </c>
      <c r="F143" s="28">
        <v>1</v>
      </c>
      <c r="G143" s="21">
        <v>1008264701579</v>
      </c>
      <c r="H143" s="28">
        <v>25</v>
      </c>
      <c r="I143" s="2">
        <v>2008264701579</v>
      </c>
      <c r="J143" s="2">
        <v>82647015791</v>
      </c>
      <c r="K143" s="4"/>
    </row>
    <row r="144" spans="1:11" ht="12.75">
      <c r="A144" t="s">
        <v>376</v>
      </c>
      <c r="B144" t="s">
        <v>680</v>
      </c>
      <c r="C144" s="4">
        <v>80.83040000000001</v>
      </c>
      <c r="D144" s="8">
        <f t="shared" si="15"/>
        <v>0</v>
      </c>
      <c r="E144" s="4">
        <f t="shared" si="14"/>
        <v>0</v>
      </c>
      <c r="F144" s="28">
        <v>1</v>
      </c>
      <c r="G144" s="21">
        <v>1008264713302</v>
      </c>
      <c r="H144" s="28">
        <v>20</v>
      </c>
      <c r="I144" s="2">
        <v>2008264713302</v>
      </c>
      <c r="J144" s="2">
        <v>82647133020</v>
      </c>
      <c r="K144" s="4"/>
    </row>
    <row r="145" spans="1:11" ht="12.75">
      <c r="A145" t="s">
        <v>377</v>
      </c>
      <c r="B145" t="s">
        <v>44</v>
      </c>
      <c r="C145" s="4">
        <v>80.83040000000001</v>
      </c>
      <c r="D145" s="8">
        <f t="shared" si="15"/>
        <v>0</v>
      </c>
      <c r="E145" s="4">
        <f t="shared" si="14"/>
        <v>0</v>
      </c>
      <c r="F145" s="28">
        <v>1</v>
      </c>
      <c r="G145" s="21">
        <v>1008264701580</v>
      </c>
      <c r="H145" s="28">
        <v>25</v>
      </c>
      <c r="I145" s="2">
        <v>2008264701580</v>
      </c>
      <c r="J145" s="2">
        <v>82647015807</v>
      </c>
      <c r="K145" s="4"/>
    </row>
    <row r="146" spans="1:11" ht="12.75">
      <c r="A146" t="s">
        <v>378</v>
      </c>
      <c r="B146" t="s">
        <v>45</v>
      </c>
      <c r="C146" s="4">
        <v>80.83040000000001</v>
      </c>
      <c r="D146" s="8">
        <f t="shared" si="15"/>
        <v>0</v>
      </c>
      <c r="E146" s="4">
        <f t="shared" si="14"/>
        <v>0</v>
      </c>
      <c r="F146" s="28">
        <v>1</v>
      </c>
      <c r="G146" s="21">
        <v>1008264701581</v>
      </c>
      <c r="H146" s="28">
        <v>25</v>
      </c>
      <c r="I146" s="2">
        <v>2008264701581</v>
      </c>
      <c r="J146" s="2">
        <v>82647015814</v>
      </c>
      <c r="K146" s="4"/>
    </row>
    <row r="147" spans="1:11" ht="12.75">
      <c r="A147" t="s">
        <v>379</v>
      </c>
      <c r="B147" t="s">
        <v>46</v>
      </c>
      <c r="C147" s="4">
        <v>80.83040000000001</v>
      </c>
      <c r="D147" s="8">
        <f t="shared" si="15"/>
        <v>0</v>
      </c>
      <c r="E147" s="4">
        <f t="shared" si="14"/>
        <v>0</v>
      </c>
      <c r="F147" s="28">
        <v>1</v>
      </c>
      <c r="G147" s="21">
        <v>1008264701582</v>
      </c>
      <c r="H147" s="28">
        <v>20</v>
      </c>
      <c r="I147" s="2">
        <v>2008264701582</v>
      </c>
      <c r="J147" s="2">
        <v>82647015821</v>
      </c>
      <c r="K147" s="4"/>
    </row>
    <row r="148" spans="1:11" ht="12.75">
      <c r="A148" t="s">
        <v>380</v>
      </c>
      <c r="B148" t="s">
        <v>47</v>
      </c>
      <c r="C148" s="4">
        <v>80.83040000000001</v>
      </c>
      <c r="D148" s="8">
        <f t="shared" si="15"/>
        <v>0</v>
      </c>
      <c r="E148" s="4">
        <f t="shared" si="14"/>
        <v>0</v>
      </c>
      <c r="F148" s="28">
        <v>1</v>
      </c>
      <c r="G148" s="21">
        <v>1008264701583</v>
      </c>
      <c r="H148" s="28">
        <v>20</v>
      </c>
      <c r="I148" s="2">
        <v>2008264701583</v>
      </c>
      <c r="J148" s="2">
        <v>82647015838</v>
      </c>
      <c r="K148" s="4"/>
    </row>
    <row r="149" spans="1:11" ht="12.75">
      <c r="A149" t="s">
        <v>381</v>
      </c>
      <c r="B149" t="s">
        <v>48</v>
      </c>
      <c r="C149" s="4">
        <v>155.91520000000003</v>
      </c>
      <c r="D149" s="8">
        <f t="shared" si="15"/>
        <v>0</v>
      </c>
      <c r="E149" s="4">
        <f t="shared" si="14"/>
        <v>0</v>
      </c>
      <c r="F149" s="28">
        <v>1</v>
      </c>
      <c r="G149" s="21">
        <v>1008264701587</v>
      </c>
      <c r="H149" s="28">
        <v>20</v>
      </c>
      <c r="I149" s="2">
        <v>2008264701587</v>
      </c>
      <c r="J149" s="2">
        <v>82647015876</v>
      </c>
      <c r="K149" s="4"/>
    </row>
    <row r="150" spans="1:11" ht="12.75">
      <c r="A150" t="s">
        <v>382</v>
      </c>
      <c r="B150" t="s">
        <v>49</v>
      </c>
      <c r="C150" s="4">
        <v>155.91520000000003</v>
      </c>
      <c r="D150" s="8">
        <f t="shared" si="15"/>
        <v>0</v>
      </c>
      <c r="E150" s="4">
        <f t="shared" si="14"/>
        <v>0</v>
      </c>
      <c r="F150" s="28">
        <v>1</v>
      </c>
      <c r="G150" s="21">
        <v>1008264701588</v>
      </c>
      <c r="H150" s="28">
        <v>15</v>
      </c>
      <c r="I150" s="2">
        <v>2008264701588</v>
      </c>
      <c r="J150" s="2">
        <v>82647015883</v>
      </c>
      <c r="K150" s="4"/>
    </row>
    <row r="151" spans="1:11" ht="12.75">
      <c r="A151" t="s">
        <v>383</v>
      </c>
      <c r="B151" t="s">
        <v>50</v>
      </c>
      <c r="C151" s="4">
        <v>155.91520000000003</v>
      </c>
      <c r="D151" s="8">
        <f t="shared" si="15"/>
        <v>0</v>
      </c>
      <c r="E151" s="4">
        <f t="shared" si="14"/>
        <v>0</v>
      </c>
      <c r="F151" s="28">
        <v>1</v>
      </c>
      <c r="G151" s="21">
        <v>1008264701589</v>
      </c>
      <c r="H151" s="28">
        <v>15</v>
      </c>
      <c r="I151" s="2">
        <v>2008264701589</v>
      </c>
      <c r="J151" s="2">
        <v>82647015890</v>
      </c>
      <c r="K151" s="4"/>
    </row>
    <row r="152" spans="1:11" ht="12.75">
      <c r="A152" t="s">
        <v>384</v>
      </c>
      <c r="B152" t="s">
        <v>61</v>
      </c>
      <c r="C152" s="4">
        <v>241.68480000000002</v>
      </c>
      <c r="D152" s="8">
        <f t="shared" si="15"/>
        <v>0</v>
      </c>
      <c r="E152" s="4">
        <f t="shared" si="14"/>
        <v>0</v>
      </c>
      <c r="F152" s="28">
        <v>3</v>
      </c>
      <c r="G152" s="21">
        <v>1008264708785</v>
      </c>
      <c r="H152" s="28">
        <v>6</v>
      </c>
      <c r="I152" s="2">
        <v>2008264708785</v>
      </c>
      <c r="J152" s="2">
        <v>82647087859</v>
      </c>
      <c r="K152" s="4"/>
    </row>
    <row r="153" spans="1:11" ht="12.75">
      <c r="A153" t="s">
        <v>385</v>
      </c>
      <c r="B153" t="s">
        <v>51</v>
      </c>
      <c r="C153" s="4">
        <v>241.68480000000002</v>
      </c>
      <c r="D153" s="8">
        <f t="shared" si="15"/>
        <v>0</v>
      </c>
      <c r="E153" s="4">
        <f t="shared" si="14"/>
        <v>0</v>
      </c>
      <c r="F153" s="28">
        <v>1</v>
      </c>
      <c r="G153" s="21">
        <v>1008264701591</v>
      </c>
      <c r="H153" s="28">
        <v>5</v>
      </c>
      <c r="I153" s="2">
        <v>2008264701591</v>
      </c>
      <c r="J153" s="2">
        <v>82647015913</v>
      </c>
      <c r="K153" s="4"/>
    </row>
    <row r="154" spans="1:11" ht="12.75">
      <c r="A154" t="s">
        <v>386</v>
      </c>
      <c r="B154" t="s">
        <v>52</v>
      </c>
      <c r="C154" s="4">
        <v>241.68480000000002</v>
      </c>
      <c r="D154" s="8">
        <f t="shared" si="15"/>
        <v>0</v>
      </c>
      <c r="E154" s="4">
        <f t="shared" si="14"/>
        <v>0</v>
      </c>
      <c r="F154" s="28">
        <v>1</v>
      </c>
      <c r="G154" s="21">
        <v>1008264701592</v>
      </c>
      <c r="H154" s="28">
        <v>4</v>
      </c>
      <c r="I154" s="2">
        <v>2008264701592</v>
      </c>
      <c r="J154" s="2">
        <v>82647015920</v>
      </c>
      <c r="K154" s="4"/>
    </row>
    <row r="155" spans="1:11" ht="12.75">
      <c r="A155" t="s">
        <v>387</v>
      </c>
      <c r="B155" t="s">
        <v>53</v>
      </c>
      <c r="C155" s="4">
        <v>561.2320000000001</v>
      </c>
      <c r="D155" s="8">
        <f t="shared" si="15"/>
        <v>0</v>
      </c>
      <c r="E155" s="4">
        <f t="shared" si="14"/>
        <v>0</v>
      </c>
      <c r="F155" s="28">
        <v>1</v>
      </c>
      <c r="G155" s="21">
        <v>1008264701594</v>
      </c>
      <c r="H155" s="28">
        <v>2</v>
      </c>
      <c r="I155" s="2">
        <v>2008264701594</v>
      </c>
      <c r="J155" s="2">
        <v>82647015944</v>
      </c>
      <c r="K155" s="4"/>
    </row>
    <row r="156" spans="1:11" ht="12.75">
      <c r="A156" t="s">
        <v>388</v>
      </c>
      <c r="B156" t="s">
        <v>54</v>
      </c>
      <c r="C156" s="4">
        <v>561.2320000000001</v>
      </c>
      <c r="D156" s="8">
        <f t="shared" si="15"/>
        <v>0</v>
      </c>
      <c r="E156" s="4">
        <f t="shared" si="14"/>
        <v>0</v>
      </c>
      <c r="F156" s="28">
        <v>1</v>
      </c>
      <c r="G156" s="21">
        <v>1008264701595</v>
      </c>
      <c r="H156" s="28">
        <v>2</v>
      </c>
      <c r="I156" s="2">
        <v>2008264701595</v>
      </c>
      <c r="J156" s="2">
        <v>82647015951</v>
      </c>
      <c r="K156" s="4"/>
    </row>
    <row r="157" spans="1:11" ht="12.75">
      <c r="A157" s="11" t="s">
        <v>485</v>
      </c>
      <c r="F157" s="28"/>
      <c r="G157" s="21"/>
      <c r="H157" s="28"/>
      <c r="I157" s="2"/>
      <c r="K157" s="4"/>
    </row>
    <row r="158" spans="1:11" ht="12.75">
      <c r="A158" t="s">
        <v>147</v>
      </c>
      <c r="B158" t="s">
        <v>503</v>
      </c>
      <c r="C158" s="4">
        <v>4.6256</v>
      </c>
      <c r="D158" s="8">
        <f aca="true" t="shared" si="16" ref="D158:D169">$E$5</f>
        <v>0</v>
      </c>
      <c r="E158" s="4">
        <f aca="true" t="shared" si="17" ref="E158:E169">C158*D158</f>
        <v>0</v>
      </c>
      <c r="F158" s="28">
        <v>25</v>
      </c>
      <c r="G158" s="21">
        <v>1008264707929</v>
      </c>
      <c r="H158" s="28">
        <v>600</v>
      </c>
      <c r="I158" s="2">
        <v>2008264707929</v>
      </c>
      <c r="J158" s="2">
        <v>82647079298</v>
      </c>
      <c r="K158" s="4"/>
    </row>
    <row r="159" spans="1:11" ht="12.75">
      <c r="A159" t="s">
        <v>148</v>
      </c>
      <c r="B159" t="s">
        <v>502</v>
      </c>
      <c r="C159" s="4">
        <v>4.6256</v>
      </c>
      <c r="D159" s="8">
        <f t="shared" si="16"/>
        <v>0</v>
      </c>
      <c r="E159" s="4">
        <f t="shared" si="17"/>
        <v>0</v>
      </c>
      <c r="F159" s="28">
        <v>25</v>
      </c>
      <c r="G159" s="21">
        <v>1008264707930</v>
      </c>
      <c r="H159" s="28">
        <v>600</v>
      </c>
      <c r="I159" s="2">
        <v>2008264707930</v>
      </c>
      <c r="J159" s="2">
        <v>82647079304</v>
      </c>
      <c r="K159" s="4"/>
    </row>
    <row r="160" spans="1:11" ht="12.75">
      <c r="A160" t="s">
        <v>149</v>
      </c>
      <c r="B160" t="s">
        <v>501</v>
      </c>
      <c r="C160" s="4">
        <v>4.6256</v>
      </c>
      <c r="D160" s="8">
        <f t="shared" si="16"/>
        <v>0</v>
      </c>
      <c r="E160" s="4">
        <f t="shared" si="17"/>
        <v>0</v>
      </c>
      <c r="F160" s="28">
        <v>25</v>
      </c>
      <c r="G160" s="21">
        <v>1008264707728</v>
      </c>
      <c r="H160" s="28">
        <v>300</v>
      </c>
      <c r="I160" s="2">
        <v>2008264707728</v>
      </c>
      <c r="J160" s="2">
        <v>82647077287</v>
      </c>
      <c r="K160" s="4"/>
    </row>
    <row r="161" spans="1:11" ht="12.75">
      <c r="A161" t="s">
        <v>150</v>
      </c>
      <c r="B161" t="s">
        <v>498</v>
      </c>
      <c r="C161" s="4">
        <v>5.812800000000001</v>
      </c>
      <c r="D161" s="8">
        <f t="shared" si="16"/>
        <v>0</v>
      </c>
      <c r="E161" s="4">
        <f t="shared" si="17"/>
        <v>0</v>
      </c>
      <c r="F161" s="28">
        <v>25</v>
      </c>
      <c r="G161" s="21">
        <v>1008264708033</v>
      </c>
      <c r="H161" s="28">
        <v>200</v>
      </c>
      <c r="I161" s="2">
        <v>2008264708033</v>
      </c>
      <c r="J161" s="2">
        <v>82647080331</v>
      </c>
      <c r="K161" s="4"/>
    </row>
    <row r="162" spans="1:11" ht="12.75">
      <c r="A162" t="s">
        <v>151</v>
      </c>
      <c r="B162" t="s">
        <v>497</v>
      </c>
      <c r="C162" s="4">
        <v>7.672000000000001</v>
      </c>
      <c r="D162" s="8">
        <f t="shared" si="16"/>
        <v>0</v>
      </c>
      <c r="E162" s="4">
        <f t="shared" si="17"/>
        <v>0</v>
      </c>
      <c r="F162" s="28">
        <v>25</v>
      </c>
      <c r="G162" s="21">
        <v>1008264708034</v>
      </c>
      <c r="H162" s="28">
        <v>100</v>
      </c>
      <c r="I162" s="2">
        <v>2008264708034</v>
      </c>
      <c r="J162" s="2">
        <v>82647080348</v>
      </c>
      <c r="K162" s="4"/>
    </row>
    <row r="163" spans="1:11" ht="12.75">
      <c r="A163" t="s">
        <v>152</v>
      </c>
      <c r="B163" t="s">
        <v>496</v>
      </c>
      <c r="C163" s="4">
        <v>11.648000000000001</v>
      </c>
      <c r="D163" s="8">
        <f t="shared" si="16"/>
        <v>0</v>
      </c>
      <c r="E163" s="4">
        <f t="shared" si="17"/>
        <v>0</v>
      </c>
      <c r="F163" s="28">
        <v>25</v>
      </c>
      <c r="G163" s="21">
        <v>1008264707729</v>
      </c>
      <c r="H163" s="28">
        <v>100</v>
      </c>
      <c r="I163" s="2">
        <v>2008264707729</v>
      </c>
      <c r="J163" s="2">
        <v>82647077294</v>
      </c>
      <c r="K163" s="4"/>
    </row>
    <row r="164" spans="1:11" ht="12.75">
      <c r="A164" t="s">
        <v>153</v>
      </c>
      <c r="B164" t="s">
        <v>499</v>
      </c>
      <c r="C164" s="4">
        <v>18.2</v>
      </c>
      <c r="D164" s="8">
        <f t="shared" si="16"/>
        <v>0</v>
      </c>
      <c r="E164" s="4">
        <f t="shared" si="17"/>
        <v>0</v>
      </c>
      <c r="F164" s="28">
        <v>1</v>
      </c>
      <c r="G164" s="21">
        <v>1008264701427</v>
      </c>
      <c r="H164" s="28">
        <v>75</v>
      </c>
      <c r="I164" s="2">
        <v>2008264701427</v>
      </c>
      <c r="J164" s="2">
        <v>82647014275</v>
      </c>
      <c r="K164" s="4"/>
    </row>
    <row r="165" spans="1:11" ht="12.75">
      <c r="A165" t="s">
        <v>154</v>
      </c>
      <c r="B165" t="s">
        <v>500</v>
      </c>
      <c r="C165" s="4">
        <v>24.740800000000004</v>
      </c>
      <c r="D165" s="8">
        <f t="shared" si="16"/>
        <v>0</v>
      </c>
      <c r="E165" s="4">
        <f t="shared" si="17"/>
        <v>0</v>
      </c>
      <c r="F165" s="28">
        <v>1</v>
      </c>
      <c r="G165" s="21">
        <v>1008264701428</v>
      </c>
      <c r="H165" s="28">
        <v>50</v>
      </c>
      <c r="I165" s="2">
        <v>2008264701428</v>
      </c>
      <c r="J165" s="2">
        <v>82647014282</v>
      </c>
      <c r="K165" s="4"/>
    </row>
    <row r="166" spans="1:11" ht="12.75">
      <c r="A166" t="s">
        <v>155</v>
      </c>
      <c r="B166" t="s">
        <v>495</v>
      </c>
      <c r="C166" s="4">
        <v>40.723200000000006</v>
      </c>
      <c r="D166" s="8">
        <f t="shared" si="16"/>
        <v>0</v>
      </c>
      <c r="E166" s="4">
        <f t="shared" si="17"/>
        <v>0</v>
      </c>
      <c r="F166" s="28">
        <v>1</v>
      </c>
      <c r="G166" s="21">
        <v>1008264701429</v>
      </c>
      <c r="H166" s="28">
        <v>30</v>
      </c>
      <c r="I166" s="2">
        <v>2008264701429</v>
      </c>
      <c r="J166" s="2">
        <v>82647014299</v>
      </c>
      <c r="K166" s="4"/>
    </row>
    <row r="167" spans="1:11" ht="12.75">
      <c r="A167" t="s">
        <v>156</v>
      </c>
      <c r="B167" t="s">
        <v>494</v>
      </c>
      <c r="C167" s="4">
        <v>67.4128</v>
      </c>
      <c r="D167" s="8">
        <f t="shared" si="16"/>
        <v>0</v>
      </c>
      <c r="E167" s="4">
        <f t="shared" si="17"/>
        <v>0</v>
      </c>
      <c r="F167" s="28">
        <v>1</v>
      </c>
      <c r="G167" s="21">
        <v>1008264701430</v>
      </c>
      <c r="H167" s="28">
        <v>18</v>
      </c>
      <c r="I167" s="2">
        <v>2008264701430</v>
      </c>
      <c r="J167" s="2">
        <v>82647014305</v>
      </c>
      <c r="K167" s="4"/>
    </row>
    <row r="168" spans="1:11" ht="12.75">
      <c r="A168" t="s">
        <v>157</v>
      </c>
      <c r="B168" t="s">
        <v>504</v>
      </c>
      <c r="C168" s="4">
        <v>93.5424</v>
      </c>
      <c r="D168" s="8">
        <f t="shared" si="16"/>
        <v>0</v>
      </c>
      <c r="E168" s="4">
        <f t="shared" si="17"/>
        <v>0</v>
      </c>
      <c r="F168" s="28">
        <v>1</v>
      </c>
      <c r="G168" s="21">
        <v>1008264701431</v>
      </c>
      <c r="H168" s="28">
        <v>12</v>
      </c>
      <c r="I168" s="2">
        <v>2008264701431</v>
      </c>
      <c r="J168" s="2">
        <v>82647014312</v>
      </c>
      <c r="K168" s="4"/>
    </row>
    <row r="169" spans="1:11" ht="12.75">
      <c r="A169" t="s">
        <v>158</v>
      </c>
      <c r="B169" t="s">
        <v>505</v>
      </c>
      <c r="C169" s="4">
        <v>179.32320000000004</v>
      </c>
      <c r="D169" s="8">
        <f t="shared" si="16"/>
        <v>0</v>
      </c>
      <c r="E169" s="4">
        <f t="shared" si="17"/>
        <v>0</v>
      </c>
      <c r="F169" s="28">
        <v>1</v>
      </c>
      <c r="G169" s="21">
        <v>1008264701432</v>
      </c>
      <c r="H169" s="28">
        <v>8</v>
      </c>
      <c r="I169" s="2">
        <v>2008264701432</v>
      </c>
      <c r="J169" s="2">
        <v>82647014329</v>
      </c>
      <c r="K169" s="4"/>
    </row>
    <row r="170" spans="1:11" ht="12.75">
      <c r="A170" s="11" t="s">
        <v>490</v>
      </c>
      <c r="F170" s="28"/>
      <c r="G170" s="21"/>
      <c r="H170" s="28"/>
      <c r="I170" s="2"/>
      <c r="K170" s="4"/>
    </row>
    <row r="171" spans="1:11" ht="12.75">
      <c r="A171" t="s">
        <v>251</v>
      </c>
      <c r="B171" t="s">
        <v>613</v>
      </c>
      <c r="C171" s="4">
        <v>4.9616</v>
      </c>
      <c r="D171" s="8">
        <f aca="true" t="shared" si="18" ref="D171:D204">$E$5</f>
        <v>0</v>
      </c>
      <c r="E171" s="4">
        <f aca="true" t="shared" si="19" ref="E171:E204">C171*D171</f>
        <v>0</v>
      </c>
      <c r="F171" s="28">
        <v>25</v>
      </c>
      <c r="G171" s="21">
        <v>1008264701499</v>
      </c>
      <c r="H171" s="28">
        <v>600</v>
      </c>
      <c r="I171" s="2">
        <v>2008264701499</v>
      </c>
      <c r="J171" s="2">
        <v>82647014992</v>
      </c>
      <c r="K171" s="4"/>
    </row>
    <row r="172" spans="1:11" ht="12.75">
      <c r="A172" t="s">
        <v>252</v>
      </c>
      <c r="B172" t="s">
        <v>612</v>
      </c>
      <c r="C172" s="4">
        <v>4.9616</v>
      </c>
      <c r="D172" s="8">
        <f t="shared" si="18"/>
        <v>0</v>
      </c>
      <c r="E172" s="4">
        <f t="shared" si="19"/>
        <v>0</v>
      </c>
      <c r="F172" s="28">
        <v>25</v>
      </c>
      <c r="G172" s="21">
        <v>1008264701500</v>
      </c>
      <c r="H172" s="28">
        <v>300</v>
      </c>
      <c r="I172" s="2">
        <v>2008264701500</v>
      </c>
      <c r="J172" s="2">
        <v>82647015005</v>
      </c>
      <c r="K172" s="4"/>
    </row>
    <row r="173" spans="1:11" ht="12.75">
      <c r="A173" t="s">
        <v>253</v>
      </c>
      <c r="B173" t="s">
        <v>611</v>
      </c>
      <c r="C173" s="4">
        <v>4.9616</v>
      </c>
      <c r="D173" s="8">
        <f t="shared" si="18"/>
        <v>0</v>
      </c>
      <c r="E173" s="4">
        <f t="shared" si="19"/>
        <v>0</v>
      </c>
      <c r="F173" s="28">
        <v>25</v>
      </c>
      <c r="G173" s="21">
        <v>1008264701501</v>
      </c>
      <c r="H173" s="28">
        <v>300</v>
      </c>
      <c r="I173" s="2">
        <v>2008264701501</v>
      </c>
      <c r="J173" s="2">
        <v>82647015012</v>
      </c>
      <c r="K173" s="4"/>
    </row>
    <row r="174" spans="1:11" ht="12.75">
      <c r="A174" t="s">
        <v>254</v>
      </c>
      <c r="B174" t="s">
        <v>610</v>
      </c>
      <c r="C174" s="4">
        <v>7.168000000000001</v>
      </c>
      <c r="D174" s="8">
        <f t="shared" si="18"/>
        <v>0</v>
      </c>
      <c r="E174" s="4">
        <f t="shared" si="19"/>
        <v>0</v>
      </c>
      <c r="F174" s="28">
        <v>25</v>
      </c>
      <c r="G174" s="21">
        <v>1008264799777</v>
      </c>
      <c r="H174" s="28">
        <v>300</v>
      </c>
      <c r="I174" s="2">
        <v>2008264799777</v>
      </c>
      <c r="J174" s="2">
        <v>82647997776</v>
      </c>
      <c r="K174" s="4"/>
    </row>
    <row r="175" spans="1:11" ht="12.75">
      <c r="A175" t="s">
        <v>255</v>
      </c>
      <c r="B175" t="s">
        <v>609</v>
      </c>
      <c r="C175" s="4">
        <v>6.193600000000001</v>
      </c>
      <c r="D175" s="8">
        <f t="shared" si="18"/>
        <v>0</v>
      </c>
      <c r="E175" s="4">
        <f t="shared" si="19"/>
        <v>0</v>
      </c>
      <c r="F175" s="28">
        <v>25</v>
      </c>
      <c r="G175" s="21">
        <v>1008264799778</v>
      </c>
      <c r="H175" s="28">
        <v>200</v>
      </c>
      <c r="I175" s="2">
        <v>2008264799778</v>
      </c>
      <c r="J175" s="2">
        <v>82647997783</v>
      </c>
      <c r="K175" s="4"/>
    </row>
    <row r="176" spans="1:11" ht="12.75">
      <c r="A176" t="s">
        <v>256</v>
      </c>
      <c r="B176" t="s">
        <v>608</v>
      </c>
      <c r="C176" s="4">
        <v>6.193600000000001</v>
      </c>
      <c r="D176" s="8">
        <f t="shared" si="18"/>
        <v>0</v>
      </c>
      <c r="E176" s="4">
        <f t="shared" si="19"/>
        <v>0</v>
      </c>
      <c r="F176" s="28">
        <v>25</v>
      </c>
      <c r="G176" s="21">
        <v>1008264708024</v>
      </c>
      <c r="H176" s="28">
        <v>200</v>
      </c>
      <c r="I176" s="2">
        <v>2008264708024</v>
      </c>
      <c r="J176" s="2">
        <v>82647080249</v>
      </c>
      <c r="K176" s="4"/>
    </row>
    <row r="177" spans="1:11" ht="12.75">
      <c r="A177" t="s">
        <v>257</v>
      </c>
      <c r="B177" t="s">
        <v>607</v>
      </c>
      <c r="C177" s="4">
        <v>10.236800000000002</v>
      </c>
      <c r="D177" s="8">
        <f t="shared" si="18"/>
        <v>0</v>
      </c>
      <c r="E177" s="4">
        <f t="shared" si="19"/>
        <v>0</v>
      </c>
      <c r="F177" s="28">
        <v>25</v>
      </c>
      <c r="G177" s="21">
        <v>1008264799780</v>
      </c>
      <c r="H177" s="28">
        <v>200</v>
      </c>
      <c r="I177" s="2">
        <v>2008264799780</v>
      </c>
      <c r="J177" s="2">
        <v>82647997806</v>
      </c>
      <c r="K177" s="4"/>
    </row>
    <row r="178" spans="1:11" ht="12.75">
      <c r="A178" t="s">
        <v>258</v>
      </c>
      <c r="B178" t="s">
        <v>606</v>
      </c>
      <c r="C178" s="4">
        <v>9.217600000000001</v>
      </c>
      <c r="D178" s="8">
        <f t="shared" si="18"/>
        <v>0</v>
      </c>
      <c r="E178" s="4">
        <f t="shared" si="19"/>
        <v>0</v>
      </c>
      <c r="F178" s="28">
        <v>25</v>
      </c>
      <c r="G178" s="21">
        <v>1008264799781</v>
      </c>
      <c r="H178" s="28">
        <v>200</v>
      </c>
      <c r="I178" s="2">
        <v>2008264799781</v>
      </c>
      <c r="J178" s="2">
        <v>82647997813</v>
      </c>
      <c r="K178" s="4"/>
    </row>
    <row r="179" spans="1:11" ht="12.75">
      <c r="A179" t="s">
        <v>259</v>
      </c>
      <c r="B179" t="s">
        <v>605</v>
      </c>
      <c r="C179" s="4">
        <v>9.217600000000001</v>
      </c>
      <c r="D179" s="8">
        <f t="shared" si="18"/>
        <v>0</v>
      </c>
      <c r="E179" s="4">
        <f t="shared" si="19"/>
        <v>0</v>
      </c>
      <c r="F179" s="28">
        <v>25</v>
      </c>
      <c r="G179" s="21">
        <v>1008264799782</v>
      </c>
      <c r="H179" s="28">
        <v>200</v>
      </c>
      <c r="I179" s="2">
        <v>2008264799782</v>
      </c>
      <c r="J179" s="2">
        <v>82647997820</v>
      </c>
      <c r="K179" s="4"/>
    </row>
    <row r="180" spans="1:11" ht="12.75">
      <c r="A180" t="s">
        <v>260</v>
      </c>
      <c r="B180" t="s">
        <v>604</v>
      </c>
      <c r="C180" s="4">
        <v>17.2816</v>
      </c>
      <c r="D180" s="8">
        <f t="shared" si="18"/>
        <v>0</v>
      </c>
      <c r="E180" s="4">
        <f t="shared" si="19"/>
        <v>0</v>
      </c>
      <c r="F180" s="28">
        <v>25</v>
      </c>
      <c r="G180" s="21">
        <v>1008264701502</v>
      </c>
      <c r="H180" s="28">
        <v>100</v>
      </c>
      <c r="I180" s="2">
        <v>2008264701502</v>
      </c>
      <c r="J180" s="2">
        <v>82647015029</v>
      </c>
      <c r="K180" s="4"/>
    </row>
    <row r="181" spans="1:11" ht="12.75">
      <c r="A181" t="s">
        <v>261</v>
      </c>
      <c r="B181" t="s">
        <v>603</v>
      </c>
      <c r="C181" s="4">
        <v>15.3328</v>
      </c>
      <c r="D181" s="8">
        <f t="shared" si="18"/>
        <v>0</v>
      </c>
      <c r="E181" s="4">
        <f t="shared" si="19"/>
        <v>0</v>
      </c>
      <c r="F181" s="28">
        <v>25</v>
      </c>
      <c r="G181" s="21">
        <v>1008264701503</v>
      </c>
      <c r="H181" s="28">
        <v>100</v>
      </c>
      <c r="I181" s="2">
        <v>2008264701503</v>
      </c>
      <c r="J181" s="2">
        <v>82647015036</v>
      </c>
      <c r="K181" s="4"/>
    </row>
    <row r="182" spans="1:11" ht="12.75">
      <c r="A182" t="s">
        <v>262</v>
      </c>
      <c r="B182" t="s">
        <v>602</v>
      </c>
      <c r="C182" s="4">
        <v>15.3328</v>
      </c>
      <c r="D182" s="8">
        <f t="shared" si="18"/>
        <v>0</v>
      </c>
      <c r="E182" s="4">
        <f t="shared" si="19"/>
        <v>0</v>
      </c>
      <c r="F182" s="28">
        <v>25</v>
      </c>
      <c r="G182" s="21">
        <v>1008264701504</v>
      </c>
      <c r="H182" s="28">
        <v>100</v>
      </c>
      <c r="I182" s="2">
        <v>2008264701504</v>
      </c>
      <c r="J182" s="2">
        <v>82647015043</v>
      </c>
      <c r="K182" s="4"/>
    </row>
    <row r="183" spans="1:11" ht="12.75">
      <c r="A183" t="s">
        <v>263</v>
      </c>
      <c r="B183" t="s">
        <v>601</v>
      </c>
      <c r="C183" s="4">
        <v>29.366400000000002</v>
      </c>
      <c r="D183" s="8">
        <f t="shared" si="18"/>
        <v>0</v>
      </c>
      <c r="E183" s="4">
        <f t="shared" si="19"/>
        <v>0</v>
      </c>
      <c r="F183" s="28">
        <v>1</v>
      </c>
      <c r="G183" s="21">
        <v>1008264701505</v>
      </c>
      <c r="H183" s="28">
        <v>90</v>
      </c>
      <c r="I183" s="2">
        <v>2008264701505</v>
      </c>
      <c r="J183" s="2">
        <v>82647015050</v>
      </c>
      <c r="K183" s="4"/>
    </row>
    <row r="184" spans="1:11" ht="12.75">
      <c r="A184" t="s">
        <v>264</v>
      </c>
      <c r="B184" t="s">
        <v>600</v>
      </c>
      <c r="C184" s="4">
        <v>24.740800000000004</v>
      </c>
      <c r="D184" s="8">
        <f t="shared" si="18"/>
        <v>0</v>
      </c>
      <c r="E184" s="4">
        <f t="shared" si="19"/>
        <v>0</v>
      </c>
      <c r="F184" s="28">
        <v>1</v>
      </c>
      <c r="G184" s="21">
        <v>1008264701506</v>
      </c>
      <c r="H184" s="28">
        <v>90</v>
      </c>
      <c r="I184" s="2">
        <v>2008264701506</v>
      </c>
      <c r="J184" s="2">
        <v>82647015067</v>
      </c>
      <c r="K184" s="4"/>
    </row>
    <row r="185" spans="1:11" ht="12.75">
      <c r="A185" t="s">
        <v>265</v>
      </c>
      <c r="B185" t="s">
        <v>599</v>
      </c>
      <c r="C185" s="4">
        <v>24.740800000000004</v>
      </c>
      <c r="D185" s="8">
        <f t="shared" si="18"/>
        <v>0</v>
      </c>
      <c r="E185" s="4">
        <f t="shared" si="19"/>
        <v>0</v>
      </c>
      <c r="F185" s="28">
        <v>1</v>
      </c>
      <c r="G185" s="21">
        <v>1008264701507</v>
      </c>
      <c r="H185" s="28">
        <v>70</v>
      </c>
      <c r="I185" s="2">
        <v>2008264701507</v>
      </c>
      <c r="J185" s="2">
        <v>82647015074</v>
      </c>
      <c r="K185" s="4"/>
    </row>
    <row r="186" spans="1:11" ht="12.75">
      <c r="A186" t="s">
        <v>266</v>
      </c>
      <c r="B186" t="s">
        <v>598</v>
      </c>
      <c r="C186" s="4">
        <v>35.201600000000006</v>
      </c>
      <c r="D186" s="8">
        <f t="shared" si="18"/>
        <v>0</v>
      </c>
      <c r="E186" s="4">
        <f t="shared" si="19"/>
        <v>0</v>
      </c>
      <c r="F186" s="28">
        <v>1</v>
      </c>
      <c r="G186" s="21">
        <v>1008264701508</v>
      </c>
      <c r="H186" s="28">
        <v>70</v>
      </c>
      <c r="I186" s="2">
        <v>2008264701508</v>
      </c>
      <c r="J186" s="2">
        <v>82647015081</v>
      </c>
      <c r="K186" s="4"/>
    </row>
    <row r="187" spans="1:11" ht="12.75">
      <c r="A187" t="s">
        <v>267</v>
      </c>
      <c r="B187" t="s">
        <v>597</v>
      </c>
      <c r="C187" s="4">
        <v>35.201600000000006</v>
      </c>
      <c r="D187" s="8">
        <f t="shared" si="18"/>
        <v>0</v>
      </c>
      <c r="E187" s="4">
        <f t="shared" si="19"/>
        <v>0</v>
      </c>
      <c r="F187" s="28">
        <v>1</v>
      </c>
      <c r="G187" s="21">
        <v>1008264701509</v>
      </c>
      <c r="H187" s="28">
        <v>80</v>
      </c>
      <c r="I187" s="2">
        <v>2008264701509</v>
      </c>
      <c r="J187" s="2">
        <v>82647015098</v>
      </c>
      <c r="K187" s="4"/>
    </row>
    <row r="188" spans="1:11" ht="12.75">
      <c r="A188" t="s">
        <v>268</v>
      </c>
      <c r="B188" t="s">
        <v>596</v>
      </c>
      <c r="C188" s="4">
        <v>31.259200000000003</v>
      </c>
      <c r="D188" s="8">
        <f t="shared" si="18"/>
        <v>0</v>
      </c>
      <c r="E188" s="4">
        <f t="shared" si="19"/>
        <v>0</v>
      </c>
      <c r="F188" s="28">
        <v>1</v>
      </c>
      <c r="G188" s="21">
        <v>1008264701510</v>
      </c>
      <c r="H188" s="28">
        <v>75</v>
      </c>
      <c r="I188" s="2">
        <v>2008264701510</v>
      </c>
      <c r="J188" s="2">
        <v>82647015104</v>
      </c>
      <c r="K188" s="4"/>
    </row>
    <row r="189" spans="1:11" ht="12.75">
      <c r="A189" t="s">
        <v>269</v>
      </c>
      <c r="B189" t="s">
        <v>270</v>
      </c>
      <c r="C189" s="4">
        <v>31.259200000000003</v>
      </c>
      <c r="D189" s="8">
        <f t="shared" si="18"/>
        <v>0</v>
      </c>
      <c r="E189" s="4">
        <f t="shared" si="19"/>
        <v>0</v>
      </c>
      <c r="F189" s="28">
        <v>1</v>
      </c>
      <c r="G189" s="21">
        <v>1008264701511</v>
      </c>
      <c r="H189" s="28">
        <v>60</v>
      </c>
      <c r="I189" s="2">
        <v>2008264701511</v>
      </c>
      <c r="J189" s="2">
        <v>82647015111</v>
      </c>
      <c r="K189" s="4"/>
    </row>
    <row r="190" spans="1:11" ht="12.75">
      <c r="A190" t="s">
        <v>271</v>
      </c>
      <c r="B190" t="s">
        <v>614</v>
      </c>
      <c r="C190" s="4">
        <v>52.348800000000004</v>
      </c>
      <c r="D190" s="8">
        <f t="shared" si="18"/>
        <v>0</v>
      </c>
      <c r="E190" s="4">
        <f t="shared" si="19"/>
        <v>0</v>
      </c>
      <c r="F190" s="28">
        <v>1</v>
      </c>
      <c r="G190" s="21">
        <v>1008264701512</v>
      </c>
      <c r="H190" s="28">
        <v>60</v>
      </c>
      <c r="I190" s="2">
        <v>2008264701512</v>
      </c>
      <c r="J190" s="2">
        <v>82647015128</v>
      </c>
      <c r="K190" s="4"/>
    </row>
    <row r="191" spans="1:11" ht="12.75">
      <c r="A191" t="s">
        <v>272</v>
      </c>
      <c r="B191" t="s">
        <v>615</v>
      </c>
      <c r="C191" s="4">
        <v>52.348800000000004</v>
      </c>
      <c r="D191" s="8">
        <f t="shared" si="18"/>
        <v>0</v>
      </c>
      <c r="E191" s="4">
        <f t="shared" si="19"/>
        <v>0</v>
      </c>
      <c r="F191" s="28">
        <v>1</v>
      </c>
      <c r="G191" s="21">
        <v>1008264701513</v>
      </c>
      <c r="H191" s="28">
        <v>35</v>
      </c>
      <c r="I191" s="2">
        <v>2008264701513</v>
      </c>
      <c r="J191" s="2">
        <v>82647015135</v>
      </c>
      <c r="K191" s="4"/>
    </row>
    <row r="192" spans="1:11" ht="12.75">
      <c r="A192" t="s">
        <v>273</v>
      </c>
      <c r="B192" t="s">
        <v>616</v>
      </c>
      <c r="C192" s="4">
        <v>52.348800000000004</v>
      </c>
      <c r="D192" s="8">
        <f t="shared" si="18"/>
        <v>0</v>
      </c>
      <c r="E192" s="4">
        <f t="shared" si="19"/>
        <v>0</v>
      </c>
      <c r="F192" s="28">
        <v>1</v>
      </c>
      <c r="G192" s="21">
        <v>1008264701514</v>
      </c>
      <c r="H192" s="28">
        <v>60</v>
      </c>
      <c r="I192" s="2">
        <v>2008264701514</v>
      </c>
      <c r="J192" s="2">
        <v>82647015142</v>
      </c>
      <c r="K192" s="4"/>
    </row>
    <row r="193" spans="1:11" ht="12.75">
      <c r="A193" t="s">
        <v>274</v>
      </c>
      <c r="B193" t="s">
        <v>617</v>
      </c>
      <c r="C193" s="4">
        <v>46.4576</v>
      </c>
      <c r="D193" s="8">
        <f t="shared" si="18"/>
        <v>0</v>
      </c>
      <c r="E193" s="4">
        <f t="shared" si="19"/>
        <v>0</v>
      </c>
      <c r="F193" s="28">
        <v>1</v>
      </c>
      <c r="G193" s="21">
        <v>1008264701515</v>
      </c>
      <c r="H193" s="28">
        <v>60</v>
      </c>
      <c r="I193" s="2">
        <v>2008264701515</v>
      </c>
      <c r="J193" s="2">
        <v>82647015159</v>
      </c>
      <c r="K193" s="4"/>
    </row>
    <row r="194" spans="1:11" ht="12.75">
      <c r="A194" t="s">
        <v>275</v>
      </c>
      <c r="B194" s="23" t="s">
        <v>595</v>
      </c>
      <c r="C194" s="4">
        <v>46.4576</v>
      </c>
      <c r="D194" s="8">
        <f t="shared" si="18"/>
        <v>0</v>
      </c>
      <c r="E194" s="4">
        <f t="shared" si="19"/>
        <v>0</v>
      </c>
      <c r="F194" s="28">
        <v>1</v>
      </c>
      <c r="G194" s="21">
        <v>1008264701516</v>
      </c>
      <c r="H194" s="28">
        <v>50</v>
      </c>
      <c r="I194" s="2">
        <v>2008264701516</v>
      </c>
      <c r="J194" s="2">
        <v>82647015166</v>
      </c>
      <c r="K194" s="4"/>
    </row>
    <row r="195" spans="1:11" ht="12.75">
      <c r="A195" t="s">
        <v>276</v>
      </c>
      <c r="B195" s="23" t="s">
        <v>681</v>
      </c>
      <c r="C195" s="4">
        <v>82.2864</v>
      </c>
      <c r="D195" s="8">
        <f t="shared" si="18"/>
        <v>0</v>
      </c>
      <c r="E195" s="4">
        <f t="shared" si="19"/>
        <v>0</v>
      </c>
      <c r="F195" s="28">
        <v>1</v>
      </c>
      <c r="G195" s="21">
        <v>1008264713413</v>
      </c>
      <c r="H195" s="28">
        <v>1</v>
      </c>
      <c r="I195" s="2">
        <v>2008264713413</v>
      </c>
      <c r="J195" s="2">
        <v>82647134133</v>
      </c>
      <c r="K195" s="4"/>
    </row>
    <row r="196" spans="1:11" ht="12.75">
      <c r="A196" t="s">
        <v>277</v>
      </c>
      <c r="B196" t="s">
        <v>278</v>
      </c>
      <c r="C196" s="4">
        <v>94.14720000000001</v>
      </c>
      <c r="D196" s="8">
        <f t="shared" si="18"/>
        <v>0</v>
      </c>
      <c r="E196" s="4">
        <f t="shared" si="19"/>
        <v>0</v>
      </c>
      <c r="F196" s="28">
        <v>1</v>
      </c>
      <c r="G196" s="21">
        <v>1008264701518</v>
      </c>
      <c r="H196" s="28">
        <v>20</v>
      </c>
      <c r="I196" s="2">
        <v>2008264701518</v>
      </c>
      <c r="J196" s="2">
        <v>82647015180</v>
      </c>
      <c r="K196" s="4"/>
    </row>
    <row r="197" spans="1:11" ht="12.75">
      <c r="A197" t="s">
        <v>279</v>
      </c>
      <c r="B197" t="s">
        <v>280</v>
      </c>
      <c r="C197" s="4">
        <v>82.2864</v>
      </c>
      <c r="D197" s="8">
        <f t="shared" si="18"/>
        <v>0</v>
      </c>
      <c r="E197" s="4">
        <f t="shared" si="19"/>
        <v>0</v>
      </c>
      <c r="F197" s="28">
        <v>1</v>
      </c>
      <c r="G197" s="21">
        <v>1008264701519</v>
      </c>
      <c r="H197" s="28">
        <v>20</v>
      </c>
      <c r="I197" s="2">
        <v>2008264701519</v>
      </c>
      <c r="J197" s="2">
        <v>82647015197</v>
      </c>
      <c r="K197" s="4"/>
    </row>
    <row r="198" spans="1:11" ht="12.75">
      <c r="A198" t="s">
        <v>281</v>
      </c>
      <c r="B198" t="s">
        <v>590</v>
      </c>
      <c r="C198" s="4">
        <v>82.2864</v>
      </c>
      <c r="D198" s="8">
        <f t="shared" si="18"/>
        <v>0</v>
      </c>
      <c r="E198" s="4">
        <f t="shared" si="19"/>
        <v>0</v>
      </c>
      <c r="F198" s="28">
        <v>1</v>
      </c>
      <c r="G198" s="21">
        <v>1008264701520</v>
      </c>
      <c r="H198" s="28">
        <v>20</v>
      </c>
      <c r="I198" s="2">
        <v>2008264701520</v>
      </c>
      <c r="J198" s="2">
        <v>82647015203</v>
      </c>
      <c r="K198" s="4"/>
    </row>
    <row r="199" spans="1:11" ht="12.75">
      <c r="A199" t="s">
        <v>282</v>
      </c>
      <c r="B199" s="23" t="s">
        <v>683</v>
      </c>
      <c r="C199" s="4">
        <v>120.09760000000001</v>
      </c>
      <c r="D199" s="8">
        <f t="shared" si="18"/>
        <v>0</v>
      </c>
      <c r="E199" s="4">
        <f t="shared" si="19"/>
        <v>0</v>
      </c>
      <c r="F199" s="28">
        <v>1</v>
      </c>
      <c r="G199" s="21">
        <v>1008264713416</v>
      </c>
      <c r="H199" s="28">
        <v>1</v>
      </c>
      <c r="I199" s="2">
        <v>2008264713416</v>
      </c>
      <c r="J199" s="2">
        <v>82647134164</v>
      </c>
      <c r="K199" s="4"/>
    </row>
    <row r="200" spans="1:11" ht="12.75">
      <c r="A200" t="s">
        <v>283</v>
      </c>
      <c r="B200" s="23" t="s">
        <v>682</v>
      </c>
      <c r="C200" s="4">
        <v>120.09760000000001</v>
      </c>
      <c r="D200" s="8">
        <f t="shared" si="18"/>
        <v>0</v>
      </c>
      <c r="E200" s="4">
        <f t="shared" si="19"/>
        <v>0</v>
      </c>
      <c r="F200" s="28">
        <v>1</v>
      </c>
      <c r="G200" s="21">
        <v>1008264713418</v>
      </c>
      <c r="H200" s="28">
        <v>15</v>
      </c>
      <c r="I200" s="2">
        <v>2008264713418</v>
      </c>
      <c r="J200" s="2">
        <v>82647134188</v>
      </c>
      <c r="K200" s="4"/>
    </row>
    <row r="201" spans="1:11" ht="12.75">
      <c r="A201" t="s">
        <v>284</v>
      </c>
      <c r="B201" t="s">
        <v>591</v>
      </c>
      <c r="C201" s="4">
        <v>109.0768</v>
      </c>
      <c r="D201" s="8">
        <f t="shared" si="18"/>
        <v>0</v>
      </c>
      <c r="E201" s="4">
        <f t="shared" si="19"/>
        <v>0</v>
      </c>
      <c r="F201" s="28">
        <v>1</v>
      </c>
      <c r="G201" s="21">
        <v>1008264701521</v>
      </c>
      <c r="H201" s="28">
        <v>12</v>
      </c>
      <c r="I201" s="2">
        <v>2008264701521</v>
      </c>
      <c r="J201" s="2">
        <v>82647015210</v>
      </c>
      <c r="K201" s="4"/>
    </row>
    <row r="202" spans="1:11" ht="12.75">
      <c r="A202" t="s">
        <v>285</v>
      </c>
      <c r="B202" t="s">
        <v>592</v>
      </c>
      <c r="C202" s="4">
        <v>109.0768</v>
      </c>
      <c r="D202" s="8">
        <f t="shared" si="18"/>
        <v>0</v>
      </c>
      <c r="E202" s="4">
        <f t="shared" si="19"/>
        <v>0</v>
      </c>
      <c r="F202" s="28">
        <v>1</v>
      </c>
      <c r="G202" s="21">
        <v>1008264701522</v>
      </c>
      <c r="H202" s="28">
        <v>12</v>
      </c>
      <c r="I202" s="2">
        <v>2008264701522</v>
      </c>
      <c r="J202" s="2">
        <v>82647015227</v>
      </c>
      <c r="K202" s="4"/>
    </row>
    <row r="203" spans="1:11" ht="12.75">
      <c r="A203" t="s">
        <v>286</v>
      </c>
      <c r="B203" t="s">
        <v>593</v>
      </c>
      <c r="C203" s="4">
        <v>267.5008</v>
      </c>
      <c r="D203" s="8">
        <f t="shared" si="18"/>
        <v>0</v>
      </c>
      <c r="E203" s="4">
        <f t="shared" si="19"/>
        <v>0</v>
      </c>
      <c r="F203" s="28">
        <v>1</v>
      </c>
      <c r="G203" s="21">
        <v>1008264701523</v>
      </c>
      <c r="H203" s="28">
        <v>10</v>
      </c>
      <c r="I203" s="2">
        <v>2008264701523</v>
      </c>
      <c r="J203" s="2">
        <v>82647015234</v>
      </c>
      <c r="K203" s="4"/>
    </row>
    <row r="204" spans="1:11" ht="12.75">
      <c r="A204" t="s">
        <v>287</v>
      </c>
      <c r="B204" t="s">
        <v>594</v>
      </c>
      <c r="C204" s="4">
        <v>233.8</v>
      </c>
      <c r="D204" s="8">
        <f t="shared" si="18"/>
        <v>0</v>
      </c>
      <c r="E204" s="4">
        <f t="shared" si="19"/>
        <v>0</v>
      </c>
      <c r="F204" s="28">
        <v>1</v>
      </c>
      <c r="G204" s="21">
        <v>1008264701524</v>
      </c>
      <c r="H204" s="28">
        <v>4</v>
      </c>
      <c r="I204" s="2">
        <v>2008264701524</v>
      </c>
      <c r="J204" s="2">
        <v>82647015241</v>
      </c>
      <c r="K204" s="4"/>
    </row>
    <row r="205" spans="1:11" ht="12.75">
      <c r="A205" s="11" t="s">
        <v>482</v>
      </c>
      <c r="F205" s="28"/>
      <c r="G205" s="21"/>
      <c r="H205" s="28"/>
      <c r="I205" s="2"/>
      <c r="K205" s="4"/>
    </row>
    <row r="206" spans="1:11" ht="12.75">
      <c r="A206" t="s">
        <v>109</v>
      </c>
      <c r="B206" t="s">
        <v>524</v>
      </c>
      <c r="C206" s="4">
        <v>3.4720000000000004</v>
      </c>
      <c r="D206" s="8">
        <f aca="true" t="shared" si="20" ref="D206:D217">$E$5</f>
        <v>0</v>
      </c>
      <c r="E206" s="4">
        <f aca="true" t="shared" si="21" ref="E206:E217">C206*D206</f>
        <v>0</v>
      </c>
      <c r="F206" s="28">
        <v>25</v>
      </c>
      <c r="G206" s="21">
        <v>1008264707925</v>
      </c>
      <c r="H206" s="28">
        <v>1400</v>
      </c>
      <c r="I206" s="2">
        <v>2008264707925</v>
      </c>
      <c r="J206" s="2">
        <v>82647079250</v>
      </c>
      <c r="K206" s="4"/>
    </row>
    <row r="207" spans="1:11" ht="12.75">
      <c r="A207" t="s">
        <v>110</v>
      </c>
      <c r="B207" t="s">
        <v>527</v>
      </c>
      <c r="C207" s="4">
        <v>3.4720000000000004</v>
      </c>
      <c r="D207" s="8">
        <f t="shared" si="20"/>
        <v>0</v>
      </c>
      <c r="E207" s="4">
        <f t="shared" si="21"/>
        <v>0</v>
      </c>
      <c r="F207" s="28">
        <v>25</v>
      </c>
      <c r="G207" s="21">
        <v>1008264707926</v>
      </c>
      <c r="H207" s="28">
        <v>1400</v>
      </c>
      <c r="I207" s="2">
        <v>2008264707926</v>
      </c>
      <c r="J207" s="2">
        <v>82647079267</v>
      </c>
      <c r="K207" s="4"/>
    </row>
    <row r="208" spans="1:11" ht="12.75">
      <c r="A208" t="s">
        <v>111</v>
      </c>
      <c r="B208" t="s">
        <v>523</v>
      </c>
      <c r="C208" s="4">
        <v>3.4720000000000004</v>
      </c>
      <c r="D208" s="8">
        <f t="shared" si="20"/>
        <v>0</v>
      </c>
      <c r="E208" s="4">
        <f t="shared" si="21"/>
        <v>0</v>
      </c>
      <c r="F208" s="28">
        <v>25</v>
      </c>
      <c r="G208" s="21">
        <v>1008264707927</v>
      </c>
      <c r="H208" s="28">
        <v>600</v>
      </c>
      <c r="I208" s="2">
        <v>2008264707927</v>
      </c>
      <c r="J208" s="2">
        <v>82647079274</v>
      </c>
      <c r="K208" s="4"/>
    </row>
    <row r="209" spans="1:11" ht="12.75">
      <c r="A209" t="s">
        <v>112</v>
      </c>
      <c r="B209" t="s">
        <v>522</v>
      </c>
      <c r="C209" s="4">
        <v>4.6256</v>
      </c>
      <c r="D209" s="8">
        <f t="shared" si="20"/>
        <v>0</v>
      </c>
      <c r="E209" s="4">
        <f t="shared" si="21"/>
        <v>0</v>
      </c>
      <c r="F209" s="28">
        <v>25</v>
      </c>
      <c r="G209" s="21">
        <v>1008264708035</v>
      </c>
      <c r="H209" s="28">
        <v>300</v>
      </c>
      <c r="I209" s="2">
        <v>2008264708035</v>
      </c>
      <c r="J209" s="2">
        <v>82647080355</v>
      </c>
      <c r="K209" s="4"/>
    </row>
    <row r="210" spans="1:11" ht="12.75">
      <c r="A210" t="s">
        <v>113</v>
      </c>
      <c r="B210" t="s">
        <v>521</v>
      </c>
      <c r="C210" s="4">
        <v>6.115200000000001</v>
      </c>
      <c r="D210" s="8">
        <f t="shared" si="20"/>
        <v>0</v>
      </c>
      <c r="E210" s="4">
        <f t="shared" si="21"/>
        <v>0</v>
      </c>
      <c r="F210" s="28">
        <v>25</v>
      </c>
      <c r="G210" s="21">
        <v>1008264708036</v>
      </c>
      <c r="H210" s="28">
        <v>200</v>
      </c>
      <c r="I210" s="2">
        <v>2008264708036</v>
      </c>
      <c r="J210" s="2">
        <v>82647080362</v>
      </c>
      <c r="K210" s="4"/>
    </row>
    <row r="211" spans="1:11" ht="12.75">
      <c r="A211" t="s">
        <v>114</v>
      </c>
      <c r="B211" t="s">
        <v>520</v>
      </c>
      <c r="C211" s="4">
        <v>9.576000000000002</v>
      </c>
      <c r="D211" s="8">
        <f t="shared" si="20"/>
        <v>0</v>
      </c>
      <c r="E211" s="4">
        <f t="shared" si="21"/>
        <v>0</v>
      </c>
      <c r="F211" s="28">
        <v>25</v>
      </c>
      <c r="G211" s="21">
        <v>1008264707928</v>
      </c>
      <c r="H211" s="28">
        <v>200</v>
      </c>
      <c r="I211" s="2">
        <v>2008264707928</v>
      </c>
      <c r="J211" s="2">
        <v>82647079281</v>
      </c>
      <c r="K211" s="4"/>
    </row>
    <row r="212" spans="1:11" ht="12.75">
      <c r="A212" t="s">
        <v>115</v>
      </c>
      <c r="B212" t="s">
        <v>116</v>
      </c>
      <c r="C212" s="4">
        <v>14.582400000000002</v>
      </c>
      <c r="D212" s="8">
        <f t="shared" si="20"/>
        <v>0</v>
      </c>
      <c r="E212" s="4">
        <f t="shared" si="21"/>
        <v>0</v>
      </c>
      <c r="F212" s="28">
        <v>1</v>
      </c>
      <c r="G212" s="21">
        <v>1008264701392</v>
      </c>
      <c r="H212" s="28">
        <v>100</v>
      </c>
      <c r="I212" s="2">
        <v>2008264701392</v>
      </c>
      <c r="J212" s="2">
        <v>82647013926</v>
      </c>
      <c r="K212" s="4"/>
    </row>
    <row r="213" spans="1:11" ht="12.75">
      <c r="A213" t="s">
        <v>117</v>
      </c>
      <c r="B213" t="s">
        <v>118</v>
      </c>
      <c r="C213" s="4">
        <v>19.678400000000003</v>
      </c>
      <c r="D213" s="8">
        <f t="shared" si="20"/>
        <v>0</v>
      </c>
      <c r="E213" s="4">
        <f t="shared" si="21"/>
        <v>0</v>
      </c>
      <c r="F213" s="28">
        <v>1</v>
      </c>
      <c r="G213" s="21">
        <v>1008264707577</v>
      </c>
      <c r="H213" s="28">
        <v>100</v>
      </c>
      <c r="I213" s="2">
        <v>2008264707577</v>
      </c>
      <c r="J213" s="2">
        <v>82647075771</v>
      </c>
      <c r="K213" s="4"/>
    </row>
    <row r="214" spans="1:11" ht="12.75">
      <c r="A214" t="s">
        <v>119</v>
      </c>
      <c r="B214" t="s">
        <v>519</v>
      </c>
      <c r="C214" s="4">
        <v>33.3984</v>
      </c>
      <c r="D214" s="8">
        <f t="shared" si="20"/>
        <v>0</v>
      </c>
      <c r="E214" s="4">
        <f t="shared" si="21"/>
        <v>0</v>
      </c>
      <c r="F214" s="28">
        <v>1</v>
      </c>
      <c r="G214" s="21">
        <v>1008264701394</v>
      </c>
      <c r="H214" s="28">
        <v>70</v>
      </c>
      <c r="I214" s="2">
        <v>2008264701394</v>
      </c>
      <c r="J214" s="2">
        <v>82647013940</v>
      </c>
      <c r="K214" s="4"/>
    </row>
    <row r="215" spans="1:11" ht="12.75">
      <c r="A215" t="s">
        <v>120</v>
      </c>
      <c r="B215" t="s">
        <v>121</v>
      </c>
      <c r="C215" s="4">
        <v>63.616</v>
      </c>
      <c r="D215" s="8">
        <f t="shared" si="20"/>
        <v>0</v>
      </c>
      <c r="E215" s="4">
        <f t="shared" si="21"/>
        <v>0</v>
      </c>
      <c r="F215" s="28">
        <v>1</v>
      </c>
      <c r="G215" s="21">
        <v>1008264701395</v>
      </c>
      <c r="H215" s="28">
        <v>35</v>
      </c>
      <c r="I215" s="2">
        <v>2008264701395</v>
      </c>
      <c r="J215" s="2">
        <v>82647013957</v>
      </c>
      <c r="K215" s="4"/>
    </row>
    <row r="216" spans="1:11" ht="12.75">
      <c r="A216" t="s">
        <v>122</v>
      </c>
      <c r="B216" t="s">
        <v>525</v>
      </c>
      <c r="C216" s="4">
        <v>101.41600000000001</v>
      </c>
      <c r="D216" s="8">
        <f t="shared" si="20"/>
        <v>0</v>
      </c>
      <c r="E216" s="4">
        <f t="shared" si="21"/>
        <v>0</v>
      </c>
      <c r="F216" s="28">
        <v>1</v>
      </c>
      <c r="G216" s="21">
        <v>1008264701396</v>
      </c>
      <c r="H216" s="28">
        <v>25</v>
      </c>
      <c r="I216" s="2">
        <v>2008264701396</v>
      </c>
      <c r="J216" s="2">
        <v>82647013964</v>
      </c>
      <c r="K216" s="4"/>
    </row>
    <row r="217" spans="1:11" ht="12.75">
      <c r="A217" t="s">
        <v>123</v>
      </c>
      <c r="B217" t="s">
        <v>526</v>
      </c>
      <c r="C217" s="4">
        <v>194.96960000000004</v>
      </c>
      <c r="D217" s="8">
        <f t="shared" si="20"/>
        <v>0</v>
      </c>
      <c r="E217" s="4">
        <f t="shared" si="21"/>
        <v>0</v>
      </c>
      <c r="F217" s="28">
        <v>1</v>
      </c>
      <c r="G217" s="21">
        <v>1008264701397</v>
      </c>
      <c r="H217" s="28">
        <v>10</v>
      </c>
      <c r="I217" s="2">
        <v>2008264701397</v>
      </c>
      <c r="J217" s="2">
        <v>82647013971</v>
      </c>
      <c r="K217" s="4"/>
    </row>
    <row r="218" spans="1:11" ht="12.75">
      <c r="A218" s="11" t="s">
        <v>685</v>
      </c>
      <c r="F218" s="28"/>
      <c r="G218" s="21"/>
      <c r="H218" s="28"/>
      <c r="I218" s="2"/>
      <c r="K218" s="4"/>
    </row>
    <row r="219" spans="1:11" ht="12.75">
      <c r="A219" t="s">
        <v>159</v>
      </c>
      <c r="B219" t="s">
        <v>686</v>
      </c>
      <c r="C219" s="4">
        <v>10.752</v>
      </c>
      <c r="D219" s="8">
        <f aca="true" t="shared" si="22" ref="D219:D227">$E$5</f>
        <v>0</v>
      </c>
      <c r="E219" s="4">
        <f aca="true" t="shared" si="23" ref="E219:E227">C219*D219</f>
        <v>0</v>
      </c>
      <c r="F219" s="28">
        <v>1</v>
      </c>
      <c r="G219" s="21">
        <v>1008264713464</v>
      </c>
      <c r="H219" s="28">
        <v>1</v>
      </c>
      <c r="I219" s="2">
        <v>2008264713464</v>
      </c>
      <c r="J219" s="2">
        <v>82647134645</v>
      </c>
      <c r="K219" s="4"/>
    </row>
    <row r="220" spans="1:11" ht="12.75">
      <c r="A220" t="s">
        <v>160</v>
      </c>
      <c r="B220" t="s">
        <v>687</v>
      </c>
      <c r="C220" s="4">
        <v>10.752</v>
      </c>
      <c r="D220" s="8">
        <f t="shared" si="22"/>
        <v>0</v>
      </c>
      <c r="E220" s="4">
        <f t="shared" si="23"/>
        <v>0</v>
      </c>
      <c r="F220" s="28">
        <v>25</v>
      </c>
      <c r="G220" s="21">
        <v>1008264713453</v>
      </c>
      <c r="H220" s="28">
        <v>200</v>
      </c>
      <c r="I220" s="2">
        <v>2008264713453</v>
      </c>
      <c r="J220" s="2">
        <v>82647134539</v>
      </c>
      <c r="K220" s="4"/>
    </row>
    <row r="221" spans="1:11" ht="12.75">
      <c r="A221" t="s">
        <v>161</v>
      </c>
      <c r="B221" t="s">
        <v>688</v>
      </c>
      <c r="C221" s="4">
        <v>10.752</v>
      </c>
      <c r="D221" s="8">
        <f t="shared" si="22"/>
        <v>0</v>
      </c>
      <c r="E221" s="4">
        <f t="shared" si="23"/>
        <v>0</v>
      </c>
      <c r="F221" s="28">
        <v>25</v>
      </c>
      <c r="G221" s="21">
        <v>1008264713522</v>
      </c>
      <c r="H221" s="28">
        <v>100</v>
      </c>
      <c r="I221" s="2">
        <v>2008264713522</v>
      </c>
      <c r="J221" s="2">
        <v>82647135222</v>
      </c>
      <c r="K221" s="4"/>
    </row>
    <row r="222" spans="1:11" ht="12.75">
      <c r="A222" t="s">
        <v>162</v>
      </c>
      <c r="B222" t="s">
        <v>689</v>
      </c>
      <c r="C222" s="4">
        <v>13.070400000000001</v>
      </c>
      <c r="D222" s="8">
        <f t="shared" si="22"/>
        <v>0</v>
      </c>
      <c r="E222" s="4">
        <f t="shared" si="23"/>
        <v>0</v>
      </c>
      <c r="F222" s="28">
        <v>25</v>
      </c>
      <c r="G222" s="21">
        <v>1008264701433</v>
      </c>
      <c r="H222" s="28">
        <v>75</v>
      </c>
      <c r="I222" s="2">
        <v>2008264701433</v>
      </c>
      <c r="J222" s="2">
        <v>82647014336</v>
      </c>
      <c r="K222" s="4"/>
    </row>
    <row r="223" spans="1:11" ht="12.75">
      <c r="A223" t="s">
        <v>163</v>
      </c>
      <c r="B223" t="s">
        <v>690</v>
      </c>
      <c r="C223" s="4">
        <v>18.883200000000002</v>
      </c>
      <c r="D223" s="8">
        <f t="shared" si="22"/>
        <v>0</v>
      </c>
      <c r="E223" s="4">
        <f t="shared" si="23"/>
        <v>0</v>
      </c>
      <c r="F223" s="28">
        <v>10</v>
      </c>
      <c r="G223" s="21">
        <v>1008264701434</v>
      </c>
      <c r="H223" s="28">
        <v>40</v>
      </c>
      <c r="I223" s="2">
        <v>2008264701434</v>
      </c>
      <c r="J223" s="2">
        <v>82647014343</v>
      </c>
      <c r="K223" s="4"/>
    </row>
    <row r="224" spans="1:11" ht="12.75">
      <c r="A224" t="s">
        <v>164</v>
      </c>
      <c r="B224" t="s">
        <v>691</v>
      </c>
      <c r="C224" s="4">
        <v>29.937600000000003</v>
      </c>
      <c r="D224" s="8">
        <f t="shared" si="22"/>
        <v>0</v>
      </c>
      <c r="E224" s="4">
        <f t="shared" si="23"/>
        <v>0</v>
      </c>
      <c r="F224" s="28">
        <v>20</v>
      </c>
      <c r="G224" s="21">
        <v>1008264701435</v>
      </c>
      <c r="H224" s="28">
        <v>40</v>
      </c>
      <c r="I224" s="2">
        <v>2008264701435</v>
      </c>
      <c r="J224" s="2">
        <v>82647014350</v>
      </c>
      <c r="K224" s="4"/>
    </row>
    <row r="225" spans="1:11" ht="12.75">
      <c r="A225" t="s">
        <v>165</v>
      </c>
      <c r="B225" t="s">
        <v>692</v>
      </c>
      <c r="C225" s="4">
        <v>46.86080000000001</v>
      </c>
      <c r="D225" s="8">
        <f t="shared" si="22"/>
        <v>0</v>
      </c>
      <c r="E225" s="4">
        <f t="shared" si="23"/>
        <v>0</v>
      </c>
      <c r="F225" s="28">
        <v>1</v>
      </c>
      <c r="G225" s="21">
        <v>1008264701436</v>
      </c>
      <c r="H225" s="28">
        <v>24</v>
      </c>
      <c r="I225" s="2">
        <v>2008264701436</v>
      </c>
      <c r="J225" s="2">
        <v>82647014367</v>
      </c>
      <c r="K225" s="4"/>
    </row>
    <row r="226" spans="1:11" ht="12.75">
      <c r="A226" t="s">
        <v>166</v>
      </c>
      <c r="B226" t="s">
        <v>693</v>
      </c>
      <c r="C226" s="4">
        <v>59.87520000000001</v>
      </c>
      <c r="D226" s="8">
        <f t="shared" si="22"/>
        <v>0</v>
      </c>
      <c r="E226" s="4">
        <f t="shared" si="23"/>
        <v>0</v>
      </c>
      <c r="F226" s="28">
        <v>1</v>
      </c>
      <c r="G226" s="21">
        <v>1008264701437</v>
      </c>
      <c r="H226" s="28">
        <v>24</v>
      </c>
      <c r="I226" s="2">
        <v>2008264701437</v>
      </c>
      <c r="J226" s="2">
        <v>82647014374</v>
      </c>
      <c r="K226" s="4"/>
    </row>
    <row r="227" spans="1:11" ht="12.75">
      <c r="A227" t="s">
        <v>167</v>
      </c>
      <c r="B227" t="s">
        <v>694</v>
      </c>
      <c r="C227" s="4">
        <v>124.7792</v>
      </c>
      <c r="D227" s="8">
        <f t="shared" si="22"/>
        <v>0</v>
      </c>
      <c r="E227" s="4">
        <f t="shared" si="23"/>
        <v>0</v>
      </c>
      <c r="F227" s="28">
        <v>1</v>
      </c>
      <c r="G227" s="21">
        <v>1008264701438</v>
      </c>
      <c r="H227" s="28">
        <v>12</v>
      </c>
      <c r="I227" s="2">
        <v>2008264701438</v>
      </c>
      <c r="J227" s="2">
        <v>82647014381</v>
      </c>
      <c r="K227" s="4"/>
    </row>
    <row r="228" spans="1:11" ht="12.75">
      <c r="A228" s="11" t="s">
        <v>481</v>
      </c>
      <c r="F228" s="28"/>
      <c r="G228" s="21"/>
      <c r="H228" s="28"/>
      <c r="I228" s="2"/>
      <c r="K228" s="4"/>
    </row>
    <row r="229" spans="1:11" ht="12.75">
      <c r="A229" t="s">
        <v>64</v>
      </c>
      <c r="B229" t="s">
        <v>528</v>
      </c>
      <c r="C229" s="4">
        <v>3.1136</v>
      </c>
      <c r="D229" s="8">
        <f aca="true" t="shared" si="24" ref="D229:D266">$E$5</f>
        <v>0</v>
      </c>
      <c r="E229" s="4">
        <f aca="true" t="shared" si="25" ref="E229:E266">C229*D229</f>
        <v>0</v>
      </c>
      <c r="F229" s="28">
        <v>25</v>
      </c>
      <c r="G229" s="21">
        <v>1008264707921</v>
      </c>
      <c r="H229" s="28">
        <v>600</v>
      </c>
      <c r="I229" s="2">
        <v>2008264707921</v>
      </c>
      <c r="J229" s="2">
        <v>82647079212</v>
      </c>
      <c r="K229" s="4"/>
    </row>
    <row r="230" spans="1:11" ht="12.75">
      <c r="A230" t="s">
        <v>65</v>
      </c>
      <c r="B230" t="s">
        <v>529</v>
      </c>
      <c r="C230" s="4">
        <v>3.1136</v>
      </c>
      <c r="D230" s="8">
        <f t="shared" si="24"/>
        <v>0</v>
      </c>
      <c r="E230" s="4">
        <f t="shared" si="25"/>
        <v>0</v>
      </c>
      <c r="F230" s="28">
        <v>25</v>
      </c>
      <c r="G230" s="21">
        <v>1008264701359</v>
      </c>
      <c r="H230" s="28">
        <v>600</v>
      </c>
      <c r="I230" s="2">
        <v>2008264701359</v>
      </c>
      <c r="J230" s="2">
        <v>82647013599</v>
      </c>
      <c r="K230" s="4"/>
    </row>
    <row r="231" spans="1:11" ht="12.75">
      <c r="A231" t="s">
        <v>66</v>
      </c>
      <c r="B231" t="s">
        <v>530</v>
      </c>
      <c r="C231" s="4">
        <v>3.1136</v>
      </c>
      <c r="D231" s="8">
        <f t="shared" si="24"/>
        <v>0</v>
      </c>
      <c r="E231" s="4">
        <f t="shared" si="25"/>
        <v>0</v>
      </c>
      <c r="F231" s="28">
        <v>25</v>
      </c>
      <c r="G231" s="21">
        <v>1008264707922</v>
      </c>
      <c r="H231" s="28">
        <v>600</v>
      </c>
      <c r="I231" s="2">
        <v>2008264707922</v>
      </c>
      <c r="J231" s="2">
        <v>82647079229</v>
      </c>
      <c r="K231" s="4"/>
    </row>
    <row r="232" spans="1:11" ht="12.75">
      <c r="A232" t="s">
        <v>67</v>
      </c>
      <c r="B232" t="s">
        <v>531</v>
      </c>
      <c r="C232" s="4">
        <v>4.379200000000001</v>
      </c>
      <c r="D232" s="8">
        <f t="shared" si="24"/>
        <v>0</v>
      </c>
      <c r="E232" s="4">
        <f t="shared" si="25"/>
        <v>0</v>
      </c>
      <c r="F232" s="28">
        <v>25</v>
      </c>
      <c r="G232" s="21">
        <v>1008264799770</v>
      </c>
      <c r="H232" s="28">
        <v>450</v>
      </c>
      <c r="I232" s="2">
        <v>2008264799770</v>
      </c>
      <c r="J232" s="2">
        <v>82647997707</v>
      </c>
      <c r="K232" s="4"/>
    </row>
    <row r="233" spans="1:11" ht="12.75">
      <c r="A233" t="s">
        <v>68</v>
      </c>
      <c r="B233" t="s">
        <v>532</v>
      </c>
      <c r="C233" s="4">
        <v>3.6736</v>
      </c>
      <c r="D233" s="8">
        <f t="shared" si="24"/>
        <v>0</v>
      </c>
      <c r="E233" s="4">
        <f t="shared" si="25"/>
        <v>0</v>
      </c>
      <c r="F233" s="28">
        <v>25</v>
      </c>
      <c r="G233" s="21">
        <v>1008264708019</v>
      </c>
      <c r="H233" s="28">
        <v>450</v>
      </c>
      <c r="I233" s="2">
        <v>2008264708019</v>
      </c>
      <c r="J233" s="2">
        <v>82647080195</v>
      </c>
      <c r="K233" s="4"/>
    </row>
    <row r="234" spans="1:11" ht="12.75">
      <c r="A234" t="s">
        <v>69</v>
      </c>
      <c r="B234" t="s">
        <v>533</v>
      </c>
      <c r="C234" s="4">
        <v>3.6736</v>
      </c>
      <c r="D234" s="8">
        <f t="shared" si="24"/>
        <v>0</v>
      </c>
      <c r="E234" s="4">
        <f t="shared" si="25"/>
        <v>0</v>
      </c>
      <c r="F234" s="28">
        <v>25</v>
      </c>
      <c r="G234" s="21">
        <v>1008264708020</v>
      </c>
      <c r="H234" s="28">
        <v>450</v>
      </c>
      <c r="I234" s="2">
        <v>2008264708020</v>
      </c>
      <c r="J234" s="2">
        <v>82647080201</v>
      </c>
      <c r="K234" s="4"/>
    </row>
    <row r="235" spans="1:11" ht="12.75">
      <c r="A235" t="s">
        <v>70</v>
      </c>
      <c r="B235" t="s">
        <v>534</v>
      </c>
      <c r="C235" s="4">
        <v>6.115200000000001</v>
      </c>
      <c r="D235" s="8">
        <f t="shared" si="24"/>
        <v>0</v>
      </c>
      <c r="E235" s="4">
        <f t="shared" si="25"/>
        <v>0</v>
      </c>
      <c r="F235" s="28">
        <v>25</v>
      </c>
      <c r="G235" s="21">
        <v>1008264799773</v>
      </c>
      <c r="H235" s="28">
        <v>300</v>
      </c>
      <c r="I235" s="2">
        <v>2008264799773</v>
      </c>
      <c r="J235" s="2">
        <v>82647997738</v>
      </c>
      <c r="K235" s="4"/>
    </row>
    <row r="236" spans="1:11" ht="12.75">
      <c r="A236" t="s">
        <v>71</v>
      </c>
      <c r="B236" t="s">
        <v>535</v>
      </c>
      <c r="C236" s="4">
        <v>6.115200000000001</v>
      </c>
      <c r="D236" s="8">
        <f t="shared" si="24"/>
        <v>0</v>
      </c>
      <c r="E236" s="4">
        <f t="shared" si="25"/>
        <v>0</v>
      </c>
      <c r="F236" s="28">
        <v>25</v>
      </c>
      <c r="G236" s="21">
        <v>1008264708021</v>
      </c>
      <c r="H236" s="28">
        <v>300</v>
      </c>
      <c r="I236" s="2">
        <v>2008264708021</v>
      </c>
      <c r="J236" s="2">
        <v>82647080218</v>
      </c>
      <c r="K236" s="4"/>
    </row>
    <row r="237" spans="1:11" ht="12.75">
      <c r="A237" t="s">
        <v>72</v>
      </c>
      <c r="B237" t="s">
        <v>536</v>
      </c>
      <c r="C237" s="4">
        <v>5.073600000000001</v>
      </c>
      <c r="D237" s="8">
        <f t="shared" si="24"/>
        <v>0</v>
      </c>
      <c r="E237" s="4">
        <f t="shared" si="25"/>
        <v>0</v>
      </c>
      <c r="F237" s="28">
        <v>25</v>
      </c>
      <c r="G237" s="21">
        <v>1008264708022</v>
      </c>
      <c r="H237" s="28">
        <v>300</v>
      </c>
      <c r="I237" s="2">
        <v>2008264708022</v>
      </c>
      <c r="J237" s="2">
        <v>82647080225</v>
      </c>
      <c r="K237" s="4"/>
    </row>
    <row r="238" spans="1:11" ht="12.75">
      <c r="A238" t="s">
        <v>73</v>
      </c>
      <c r="B238" t="s">
        <v>537</v>
      </c>
      <c r="C238" s="4">
        <v>5.073600000000001</v>
      </c>
      <c r="D238" s="8">
        <f t="shared" si="24"/>
        <v>0</v>
      </c>
      <c r="E238" s="4">
        <f t="shared" si="25"/>
        <v>0</v>
      </c>
      <c r="F238" s="28">
        <v>25</v>
      </c>
      <c r="G238" s="21">
        <v>1008264708023</v>
      </c>
      <c r="H238" s="28">
        <v>300</v>
      </c>
      <c r="I238" s="2">
        <v>2008264708023</v>
      </c>
      <c r="J238" s="2">
        <v>82647080232</v>
      </c>
      <c r="K238" s="4"/>
    </row>
    <row r="239" spans="1:11" ht="12.75">
      <c r="A239" t="s">
        <v>74</v>
      </c>
      <c r="B239" t="s">
        <v>538</v>
      </c>
      <c r="C239" s="4">
        <v>9.307200000000002</v>
      </c>
      <c r="D239" s="8">
        <f t="shared" si="24"/>
        <v>0</v>
      </c>
      <c r="E239" s="4">
        <f t="shared" si="25"/>
        <v>0</v>
      </c>
      <c r="F239" s="28">
        <v>25</v>
      </c>
      <c r="G239" s="21">
        <v>1008264701361</v>
      </c>
      <c r="H239" s="28">
        <v>150</v>
      </c>
      <c r="I239" s="2">
        <v>2008264701361</v>
      </c>
      <c r="J239" s="2">
        <v>82647013612</v>
      </c>
      <c r="K239" s="4"/>
    </row>
    <row r="240" spans="1:11" ht="12.75">
      <c r="A240" t="s">
        <v>75</v>
      </c>
      <c r="B240" t="s">
        <v>539</v>
      </c>
      <c r="C240" s="4">
        <v>9.307200000000002</v>
      </c>
      <c r="D240" s="8">
        <f t="shared" si="24"/>
        <v>0</v>
      </c>
      <c r="E240" s="4">
        <f t="shared" si="25"/>
        <v>0</v>
      </c>
      <c r="F240" s="28">
        <v>25</v>
      </c>
      <c r="G240" s="21">
        <v>1008264701362</v>
      </c>
      <c r="H240" s="28">
        <v>150</v>
      </c>
      <c r="I240" s="2">
        <v>2008264701362</v>
      </c>
      <c r="J240" s="2">
        <v>82647013629</v>
      </c>
      <c r="K240" s="4"/>
    </row>
    <row r="241" spans="1:11" ht="12.75">
      <c r="A241" t="s">
        <v>76</v>
      </c>
      <c r="B241" t="s">
        <v>540</v>
      </c>
      <c r="C241" s="4">
        <v>7.672000000000001</v>
      </c>
      <c r="D241" s="8">
        <f t="shared" si="24"/>
        <v>0</v>
      </c>
      <c r="E241" s="4">
        <f t="shared" si="25"/>
        <v>0</v>
      </c>
      <c r="F241" s="28">
        <v>25</v>
      </c>
      <c r="G241" s="21">
        <v>1008264707923</v>
      </c>
      <c r="H241" s="28">
        <v>150</v>
      </c>
      <c r="I241" s="2">
        <v>2008264707923</v>
      </c>
      <c r="J241" s="2">
        <v>82647079236</v>
      </c>
      <c r="K241" s="4"/>
    </row>
    <row r="242" spans="1:11" ht="12.75">
      <c r="A242" t="s">
        <v>77</v>
      </c>
      <c r="B242" t="s">
        <v>541</v>
      </c>
      <c r="C242" s="4">
        <v>7.672000000000001</v>
      </c>
      <c r="D242" s="8">
        <f t="shared" si="24"/>
        <v>0</v>
      </c>
      <c r="E242" s="4">
        <f t="shared" si="25"/>
        <v>0</v>
      </c>
      <c r="F242" s="28">
        <v>25</v>
      </c>
      <c r="G242" s="21">
        <v>1008264707924</v>
      </c>
      <c r="H242" s="28">
        <v>150</v>
      </c>
      <c r="I242" s="2">
        <v>2008264707924</v>
      </c>
      <c r="J242" s="2">
        <v>82647079243</v>
      </c>
      <c r="K242" s="4"/>
    </row>
    <row r="243" spans="1:11" ht="12.75">
      <c r="A243" t="s">
        <v>78</v>
      </c>
      <c r="B243" t="s">
        <v>79</v>
      </c>
      <c r="C243" s="4">
        <v>15.769600000000002</v>
      </c>
      <c r="D243" s="8">
        <f t="shared" si="24"/>
        <v>0</v>
      </c>
      <c r="E243" s="4">
        <f t="shared" si="25"/>
        <v>0</v>
      </c>
      <c r="F243" s="28">
        <v>1</v>
      </c>
      <c r="G243" s="21">
        <v>1008264701365</v>
      </c>
      <c r="H243" s="28">
        <v>120</v>
      </c>
      <c r="I243" s="2">
        <v>2008264701365</v>
      </c>
      <c r="J243" s="2">
        <v>82647013650</v>
      </c>
      <c r="K243" s="4"/>
    </row>
    <row r="244" spans="1:11" ht="12.75">
      <c r="A244" t="s">
        <v>80</v>
      </c>
      <c r="B244" t="s">
        <v>81</v>
      </c>
      <c r="C244" s="4">
        <v>13.070400000000001</v>
      </c>
      <c r="D244" s="8">
        <f t="shared" si="24"/>
        <v>0</v>
      </c>
      <c r="E244" s="4">
        <f t="shared" si="25"/>
        <v>0</v>
      </c>
      <c r="F244" s="28">
        <v>1</v>
      </c>
      <c r="G244" s="21">
        <v>1008264701366</v>
      </c>
      <c r="H244" s="28">
        <v>120</v>
      </c>
      <c r="I244" s="2">
        <v>2008264701366</v>
      </c>
      <c r="J244" s="2">
        <v>82647013667</v>
      </c>
      <c r="K244" s="4"/>
    </row>
    <row r="245" spans="1:11" ht="12.75">
      <c r="A245" t="s">
        <v>82</v>
      </c>
      <c r="B245" t="s">
        <v>542</v>
      </c>
      <c r="C245" s="4">
        <v>13.070400000000001</v>
      </c>
      <c r="D245" s="8">
        <f t="shared" si="24"/>
        <v>0</v>
      </c>
      <c r="E245" s="4">
        <f t="shared" si="25"/>
        <v>0</v>
      </c>
      <c r="F245" s="28">
        <v>1</v>
      </c>
      <c r="G245" s="21">
        <v>1008264701367</v>
      </c>
      <c r="H245" s="28">
        <v>120</v>
      </c>
      <c r="I245" s="2">
        <v>2008264701367</v>
      </c>
      <c r="J245" s="2">
        <v>82647013674</v>
      </c>
      <c r="K245" s="4"/>
    </row>
    <row r="246" spans="1:11" ht="12.75">
      <c r="A246" t="s">
        <v>83</v>
      </c>
      <c r="B246" t="s">
        <v>84</v>
      </c>
      <c r="C246" s="4">
        <v>20.417600000000004</v>
      </c>
      <c r="D246" s="8">
        <f t="shared" si="24"/>
        <v>0</v>
      </c>
      <c r="E246" s="4">
        <f t="shared" si="25"/>
        <v>0</v>
      </c>
      <c r="F246" s="28">
        <v>1</v>
      </c>
      <c r="G246" s="21">
        <v>1008264701368</v>
      </c>
      <c r="H246" s="28">
        <v>120</v>
      </c>
      <c r="I246" s="2">
        <v>2008264701368</v>
      </c>
      <c r="J246" s="2">
        <v>82647013681</v>
      </c>
      <c r="K246" s="4"/>
    </row>
    <row r="247" spans="1:11" ht="12.75">
      <c r="A247" t="s">
        <v>85</v>
      </c>
      <c r="B247" t="s">
        <v>86</v>
      </c>
      <c r="C247" s="4">
        <v>20.417600000000004</v>
      </c>
      <c r="D247" s="8">
        <f t="shared" si="24"/>
        <v>0</v>
      </c>
      <c r="E247" s="4">
        <f t="shared" si="25"/>
        <v>0</v>
      </c>
      <c r="F247" s="28">
        <v>1</v>
      </c>
      <c r="G247" s="21">
        <v>1008264713403</v>
      </c>
      <c r="H247" s="28">
        <v>120</v>
      </c>
      <c r="I247" s="2">
        <v>2008264713403</v>
      </c>
      <c r="J247" s="2">
        <v>82647134034</v>
      </c>
      <c r="K247" s="4"/>
    </row>
    <row r="248" spans="1:11" ht="12.75">
      <c r="A248" t="s">
        <v>87</v>
      </c>
      <c r="B248" t="s">
        <v>558</v>
      </c>
      <c r="C248" s="4">
        <v>20.417600000000004</v>
      </c>
      <c r="D248" s="8">
        <f t="shared" si="24"/>
        <v>0</v>
      </c>
      <c r="E248" s="4">
        <f t="shared" si="25"/>
        <v>0</v>
      </c>
      <c r="F248" s="28">
        <v>1</v>
      </c>
      <c r="G248" s="21">
        <v>1008264701369</v>
      </c>
      <c r="H248" s="28">
        <v>120</v>
      </c>
      <c r="I248" s="2">
        <v>2008264701369</v>
      </c>
      <c r="J248" s="2">
        <v>82647013698</v>
      </c>
      <c r="K248" s="4"/>
    </row>
    <row r="249" spans="1:11" ht="12.75">
      <c r="A249" t="s">
        <v>88</v>
      </c>
      <c r="B249" t="s">
        <v>557</v>
      </c>
      <c r="C249" s="4">
        <v>20.417600000000004</v>
      </c>
      <c r="D249" s="8">
        <f t="shared" si="24"/>
        <v>0</v>
      </c>
      <c r="E249" s="4">
        <f t="shared" si="25"/>
        <v>0</v>
      </c>
      <c r="F249" s="28">
        <v>1</v>
      </c>
      <c r="G249" s="21">
        <v>1008264701370</v>
      </c>
      <c r="H249" s="28">
        <v>120</v>
      </c>
      <c r="I249" s="2">
        <v>2008264701370</v>
      </c>
      <c r="J249" s="2">
        <v>82647013704</v>
      </c>
      <c r="K249" s="4"/>
    </row>
    <row r="250" spans="1:11" ht="12.75">
      <c r="A250" t="s">
        <v>89</v>
      </c>
      <c r="B250" t="s">
        <v>556</v>
      </c>
      <c r="C250" s="4">
        <v>16.6992</v>
      </c>
      <c r="D250" s="8">
        <f t="shared" si="24"/>
        <v>0</v>
      </c>
      <c r="E250" s="4">
        <f t="shared" si="25"/>
        <v>0</v>
      </c>
      <c r="F250" s="28">
        <v>1</v>
      </c>
      <c r="G250" s="21">
        <v>1008264701371</v>
      </c>
      <c r="H250" s="28">
        <v>100</v>
      </c>
      <c r="I250" s="2">
        <v>2008264701371</v>
      </c>
      <c r="J250" s="2">
        <v>82647013711</v>
      </c>
      <c r="K250" s="4"/>
    </row>
    <row r="251" spans="1:11" ht="12.75">
      <c r="A251" t="s">
        <v>90</v>
      </c>
      <c r="B251" t="s">
        <v>91</v>
      </c>
      <c r="C251" s="4">
        <v>16.6992</v>
      </c>
      <c r="D251" s="8">
        <f t="shared" si="24"/>
        <v>0</v>
      </c>
      <c r="E251" s="4">
        <f t="shared" si="25"/>
        <v>0</v>
      </c>
      <c r="F251" s="28">
        <v>1</v>
      </c>
      <c r="G251" s="21">
        <v>1008264701372</v>
      </c>
      <c r="H251" s="28">
        <v>100</v>
      </c>
      <c r="I251" s="2">
        <v>2008264701372</v>
      </c>
      <c r="J251" s="2">
        <v>82647013728</v>
      </c>
      <c r="K251" s="4"/>
    </row>
    <row r="252" spans="1:11" ht="12.75">
      <c r="A252" t="s">
        <v>92</v>
      </c>
      <c r="B252" t="s">
        <v>555</v>
      </c>
      <c r="C252" s="4">
        <v>29.803200000000004</v>
      </c>
      <c r="D252" s="8">
        <f t="shared" si="24"/>
        <v>0</v>
      </c>
      <c r="E252" s="4">
        <f t="shared" si="25"/>
        <v>0</v>
      </c>
      <c r="F252" s="28">
        <v>1</v>
      </c>
      <c r="G252" s="21">
        <v>1008264701373</v>
      </c>
      <c r="H252" s="28">
        <v>90</v>
      </c>
      <c r="I252" s="2">
        <v>2008264701373</v>
      </c>
      <c r="J252" s="2">
        <v>82647013735</v>
      </c>
      <c r="K252" s="4"/>
    </row>
    <row r="253" spans="1:11" ht="12.75">
      <c r="A253" t="s">
        <v>93</v>
      </c>
      <c r="B253" t="s">
        <v>554</v>
      </c>
      <c r="C253" s="4">
        <v>29.803200000000004</v>
      </c>
      <c r="D253" s="8">
        <f t="shared" si="24"/>
        <v>0</v>
      </c>
      <c r="E253" s="4">
        <f t="shared" si="25"/>
        <v>0</v>
      </c>
      <c r="F253" s="28">
        <v>1</v>
      </c>
      <c r="G253" s="21">
        <v>1008264701374</v>
      </c>
      <c r="H253" s="28">
        <v>90</v>
      </c>
      <c r="I253" s="2">
        <v>2008264701374</v>
      </c>
      <c r="J253" s="2">
        <v>82647013742</v>
      </c>
      <c r="K253" s="4"/>
    </row>
    <row r="254" spans="1:11" ht="12.75">
      <c r="A254" t="s">
        <v>94</v>
      </c>
      <c r="B254" t="s">
        <v>553</v>
      </c>
      <c r="C254" s="4">
        <v>29.803200000000004</v>
      </c>
      <c r="D254" s="8">
        <f t="shared" si="24"/>
        <v>0</v>
      </c>
      <c r="E254" s="4">
        <f t="shared" si="25"/>
        <v>0</v>
      </c>
      <c r="F254" s="28">
        <v>1</v>
      </c>
      <c r="G254" s="21">
        <v>1008264701375</v>
      </c>
      <c r="H254" s="28">
        <v>90</v>
      </c>
      <c r="I254" s="2">
        <v>2008264701375</v>
      </c>
      <c r="J254" s="2">
        <v>82647013759</v>
      </c>
      <c r="K254" s="4"/>
    </row>
    <row r="255" spans="1:11" ht="12.75">
      <c r="A255" t="s">
        <v>95</v>
      </c>
      <c r="B255" t="s">
        <v>552</v>
      </c>
      <c r="C255" s="4">
        <v>24.740800000000004</v>
      </c>
      <c r="D255" s="8">
        <f t="shared" si="24"/>
        <v>0</v>
      </c>
      <c r="E255" s="4">
        <f t="shared" si="25"/>
        <v>0</v>
      </c>
      <c r="F255" s="28">
        <v>1</v>
      </c>
      <c r="G255" s="21">
        <v>1008264701376</v>
      </c>
      <c r="H255" s="28">
        <v>80</v>
      </c>
      <c r="I255" s="2">
        <v>2008264701376</v>
      </c>
      <c r="J255" s="2">
        <v>82647013766</v>
      </c>
      <c r="K255" s="4"/>
    </row>
    <row r="256" spans="1:11" ht="12.75">
      <c r="A256" t="s">
        <v>96</v>
      </c>
      <c r="B256" t="s">
        <v>551</v>
      </c>
      <c r="C256" s="4">
        <v>24.740800000000004</v>
      </c>
      <c r="D256" s="8">
        <f t="shared" si="24"/>
        <v>0</v>
      </c>
      <c r="E256" s="4">
        <f t="shared" si="25"/>
        <v>0</v>
      </c>
      <c r="F256" s="28">
        <v>1</v>
      </c>
      <c r="G256" s="21">
        <v>1008264701377</v>
      </c>
      <c r="H256" s="28">
        <v>80</v>
      </c>
      <c r="I256" s="2">
        <v>2008264701377</v>
      </c>
      <c r="J256" s="2">
        <v>82647013773</v>
      </c>
      <c r="K256" s="4"/>
    </row>
    <row r="257" spans="1:11" ht="12.75">
      <c r="A257" t="s">
        <v>97</v>
      </c>
      <c r="B257" t="s">
        <v>550</v>
      </c>
      <c r="C257" s="4">
        <v>61.376000000000005</v>
      </c>
      <c r="D257" s="8">
        <f t="shared" si="24"/>
        <v>0</v>
      </c>
      <c r="E257" s="4">
        <f t="shared" si="25"/>
        <v>0</v>
      </c>
      <c r="F257" s="28">
        <v>1</v>
      </c>
      <c r="G257" s="21">
        <v>1008264701378</v>
      </c>
      <c r="H257" s="28">
        <v>60</v>
      </c>
      <c r="I257" s="2">
        <v>2008264701378</v>
      </c>
      <c r="J257" s="2">
        <v>82647013780</v>
      </c>
      <c r="K257" s="4"/>
    </row>
    <row r="258" spans="1:11" ht="12.75">
      <c r="A258" t="s">
        <v>98</v>
      </c>
      <c r="B258" t="s">
        <v>99</v>
      </c>
      <c r="C258" s="4">
        <v>61.376000000000005</v>
      </c>
      <c r="D258" s="8">
        <f t="shared" si="24"/>
        <v>0</v>
      </c>
      <c r="E258" s="4">
        <f t="shared" si="25"/>
        <v>0</v>
      </c>
      <c r="F258" s="28">
        <v>1</v>
      </c>
      <c r="G258" s="21">
        <v>1008264701379</v>
      </c>
      <c r="H258" s="28">
        <v>60</v>
      </c>
      <c r="I258" s="2">
        <v>2008264701379</v>
      </c>
      <c r="J258" s="2">
        <v>82647013797</v>
      </c>
      <c r="K258" s="4"/>
    </row>
    <row r="259" spans="1:11" ht="12.75">
      <c r="A259" t="s">
        <v>100</v>
      </c>
      <c r="B259" t="s">
        <v>101</v>
      </c>
      <c r="C259" s="4">
        <v>49.470400000000005</v>
      </c>
      <c r="D259" s="8">
        <f t="shared" si="24"/>
        <v>0</v>
      </c>
      <c r="E259" s="4">
        <f t="shared" si="25"/>
        <v>0</v>
      </c>
      <c r="F259" s="28">
        <v>1</v>
      </c>
      <c r="G259" s="21">
        <v>1008264701380</v>
      </c>
      <c r="H259" s="28">
        <v>60</v>
      </c>
      <c r="I259" s="2">
        <v>2008264701380</v>
      </c>
      <c r="J259" s="2">
        <v>82647013803</v>
      </c>
      <c r="K259" s="4"/>
    </row>
    <row r="260" spans="1:11" ht="12.75">
      <c r="A260" t="s">
        <v>102</v>
      </c>
      <c r="B260" t="s">
        <v>543</v>
      </c>
      <c r="C260" s="4">
        <v>49.470400000000005</v>
      </c>
      <c r="D260" s="8">
        <f t="shared" si="24"/>
        <v>0</v>
      </c>
      <c r="E260" s="4">
        <f t="shared" si="25"/>
        <v>0</v>
      </c>
      <c r="F260" s="28">
        <v>1</v>
      </c>
      <c r="G260" s="21">
        <v>1008264701381</v>
      </c>
      <c r="H260" s="28">
        <v>60</v>
      </c>
      <c r="I260" s="2">
        <v>2008264701381</v>
      </c>
      <c r="J260" s="2">
        <v>82647013810</v>
      </c>
      <c r="K260" s="4"/>
    </row>
    <row r="261" spans="1:11" ht="12.75">
      <c r="A261" t="s">
        <v>103</v>
      </c>
      <c r="B261" t="s">
        <v>549</v>
      </c>
      <c r="C261" s="4">
        <v>97.26080000000002</v>
      </c>
      <c r="D261" s="8">
        <f t="shared" si="24"/>
        <v>0</v>
      </c>
      <c r="E261" s="4">
        <f t="shared" si="25"/>
        <v>0</v>
      </c>
      <c r="F261" s="28">
        <v>1</v>
      </c>
      <c r="G261" s="21">
        <v>1008264701382</v>
      </c>
      <c r="H261" s="28">
        <v>30</v>
      </c>
      <c r="I261" s="2">
        <v>2008264701382</v>
      </c>
      <c r="J261" s="2">
        <v>82647013827</v>
      </c>
      <c r="K261" s="4"/>
    </row>
    <row r="262" spans="1:11" ht="12.75">
      <c r="A262" t="s">
        <v>104</v>
      </c>
      <c r="B262" t="s">
        <v>544</v>
      </c>
      <c r="C262" s="4">
        <v>74.816</v>
      </c>
      <c r="D262" s="8">
        <f t="shared" si="24"/>
        <v>0</v>
      </c>
      <c r="E262" s="4">
        <f t="shared" si="25"/>
        <v>0</v>
      </c>
      <c r="F262" s="28">
        <v>1</v>
      </c>
      <c r="G262" s="21">
        <v>1008264701383</v>
      </c>
      <c r="H262" s="28">
        <v>30</v>
      </c>
      <c r="I262" s="2">
        <v>2008264701383</v>
      </c>
      <c r="J262" s="2">
        <v>82647013834</v>
      </c>
      <c r="K262" s="4"/>
    </row>
    <row r="263" spans="1:11" ht="12.75">
      <c r="A263" t="s">
        <v>105</v>
      </c>
      <c r="B263" t="s">
        <v>545</v>
      </c>
      <c r="C263" s="4">
        <v>74.816</v>
      </c>
      <c r="D263" s="8">
        <f t="shared" si="24"/>
        <v>0</v>
      </c>
      <c r="E263" s="4">
        <f t="shared" si="25"/>
        <v>0</v>
      </c>
      <c r="F263" s="28">
        <v>1</v>
      </c>
      <c r="G263" s="21">
        <v>1008264701384</v>
      </c>
      <c r="H263" s="28">
        <v>24</v>
      </c>
      <c r="I263" s="2">
        <v>2008264701384</v>
      </c>
      <c r="J263" s="2">
        <v>82647013841</v>
      </c>
      <c r="K263" s="4"/>
    </row>
    <row r="264" spans="1:11" ht="12.75">
      <c r="A264" t="s">
        <v>106</v>
      </c>
      <c r="B264" t="s">
        <v>546</v>
      </c>
      <c r="C264" s="4">
        <v>202.70880000000002</v>
      </c>
      <c r="D264" s="8">
        <f t="shared" si="24"/>
        <v>0</v>
      </c>
      <c r="E264" s="4">
        <f t="shared" si="25"/>
        <v>0</v>
      </c>
      <c r="F264" s="28">
        <v>1</v>
      </c>
      <c r="G264" s="21">
        <v>1008264701385</v>
      </c>
      <c r="H264" s="28">
        <v>24</v>
      </c>
      <c r="I264" s="2">
        <v>2008264701385</v>
      </c>
      <c r="J264" s="2">
        <v>82647013858</v>
      </c>
      <c r="K264" s="4"/>
    </row>
    <row r="265" spans="1:11" ht="12.75">
      <c r="A265" t="s">
        <v>107</v>
      </c>
      <c r="B265" t="s">
        <v>547</v>
      </c>
      <c r="C265" s="4">
        <v>171.5728</v>
      </c>
      <c r="D265" s="8">
        <f t="shared" si="24"/>
        <v>0</v>
      </c>
      <c r="E265" s="4">
        <f t="shared" si="25"/>
        <v>0</v>
      </c>
      <c r="F265" s="28">
        <v>1</v>
      </c>
      <c r="G265" s="21">
        <v>1008264701386</v>
      </c>
      <c r="H265" s="28">
        <v>24</v>
      </c>
      <c r="I265" s="2">
        <v>2008264701386</v>
      </c>
      <c r="J265" s="2">
        <v>82647013865</v>
      </c>
      <c r="K265" s="4"/>
    </row>
    <row r="266" spans="1:11" ht="12.75">
      <c r="A266" t="s">
        <v>108</v>
      </c>
      <c r="B266" t="s">
        <v>548</v>
      </c>
      <c r="C266" s="4">
        <v>171.5728</v>
      </c>
      <c r="D266" s="8">
        <f t="shared" si="24"/>
        <v>0</v>
      </c>
      <c r="E266" s="4">
        <f t="shared" si="25"/>
        <v>0</v>
      </c>
      <c r="F266" s="28">
        <v>1</v>
      </c>
      <c r="G266" s="21">
        <v>1008264701387</v>
      </c>
      <c r="H266" s="28">
        <v>24</v>
      </c>
      <c r="I266" s="2">
        <v>2008264701387</v>
      </c>
      <c r="J266" s="2">
        <v>82647013872</v>
      </c>
      <c r="K266" s="4"/>
    </row>
    <row r="267" spans="1:11" ht="12.75">
      <c r="A267" s="11" t="s">
        <v>488</v>
      </c>
      <c r="F267" s="28"/>
      <c r="G267" s="21"/>
      <c r="H267" s="28"/>
      <c r="I267" s="2"/>
      <c r="K267" s="4"/>
    </row>
    <row r="268" spans="1:11" ht="12.75">
      <c r="A268" t="s">
        <v>212</v>
      </c>
      <c r="B268" t="s">
        <v>628</v>
      </c>
      <c r="C268" s="4">
        <v>2.296</v>
      </c>
      <c r="D268" s="8">
        <f aca="true" t="shared" si="26" ref="D268:D277">$E$5</f>
        <v>0</v>
      </c>
      <c r="E268" s="4">
        <f aca="true" t="shared" si="27" ref="E268:E277">C268*D268</f>
        <v>0</v>
      </c>
      <c r="F268" s="28">
        <v>25</v>
      </c>
      <c r="G268" s="21">
        <v>1008264712888</v>
      </c>
      <c r="H268" s="28">
        <v>1400</v>
      </c>
      <c r="I268" s="2">
        <v>2008264712888</v>
      </c>
      <c r="J268" s="2">
        <v>82647128880</v>
      </c>
      <c r="K268" s="4"/>
    </row>
    <row r="269" spans="1:11" ht="12.75">
      <c r="A269" t="s">
        <v>213</v>
      </c>
      <c r="B269" t="s">
        <v>627</v>
      </c>
      <c r="C269" s="4">
        <v>2.296</v>
      </c>
      <c r="D269" s="8">
        <f t="shared" si="26"/>
        <v>0</v>
      </c>
      <c r="E269" s="4">
        <f t="shared" si="27"/>
        <v>0</v>
      </c>
      <c r="F269" s="28">
        <v>25</v>
      </c>
      <c r="G269" s="21">
        <v>1008264712889</v>
      </c>
      <c r="H269" s="28">
        <v>1400</v>
      </c>
      <c r="I269" s="2">
        <v>2008264712889</v>
      </c>
      <c r="J269" s="2">
        <v>82647128897</v>
      </c>
      <c r="K269" s="4"/>
    </row>
    <row r="270" spans="1:11" ht="12.75">
      <c r="A270" t="s">
        <v>214</v>
      </c>
      <c r="B270" t="s">
        <v>626</v>
      </c>
      <c r="C270" s="4">
        <v>3.6736</v>
      </c>
      <c r="D270" s="8">
        <f t="shared" si="26"/>
        <v>0</v>
      </c>
      <c r="E270" s="4">
        <f t="shared" si="27"/>
        <v>0</v>
      </c>
      <c r="F270" s="28">
        <v>25</v>
      </c>
      <c r="G270" s="21">
        <v>1008264701481</v>
      </c>
      <c r="H270" s="28">
        <v>450</v>
      </c>
      <c r="I270" s="2">
        <v>2008264701481</v>
      </c>
      <c r="J270" s="2">
        <v>82647014817</v>
      </c>
      <c r="K270" s="4"/>
    </row>
    <row r="271" spans="1:11" ht="12.75">
      <c r="A271" t="s">
        <v>215</v>
      </c>
      <c r="B271" t="s">
        <v>625</v>
      </c>
      <c r="C271" s="4">
        <v>4.379200000000001</v>
      </c>
      <c r="D271" s="8">
        <f t="shared" si="26"/>
        <v>0</v>
      </c>
      <c r="E271" s="4">
        <f t="shared" si="27"/>
        <v>0</v>
      </c>
      <c r="F271" s="28">
        <v>25</v>
      </c>
      <c r="G271" s="21">
        <v>1008264701482</v>
      </c>
      <c r="H271" s="28">
        <v>300</v>
      </c>
      <c r="I271" s="2">
        <v>2008264701482</v>
      </c>
      <c r="J271" s="2">
        <v>82647014824</v>
      </c>
      <c r="K271" s="4"/>
    </row>
    <row r="272" spans="1:11" ht="12.75">
      <c r="A272" t="s">
        <v>216</v>
      </c>
      <c r="B272" t="s">
        <v>624</v>
      </c>
      <c r="C272" s="4">
        <v>6.5296</v>
      </c>
      <c r="D272" s="8">
        <f t="shared" si="26"/>
        <v>0</v>
      </c>
      <c r="E272" s="4">
        <f t="shared" si="27"/>
        <v>0</v>
      </c>
      <c r="F272" s="28">
        <v>25</v>
      </c>
      <c r="G272" s="21">
        <v>1008264701483</v>
      </c>
      <c r="H272" s="28">
        <v>200</v>
      </c>
      <c r="I272" s="2">
        <v>2008264701483</v>
      </c>
      <c r="J272" s="2">
        <v>82647014831</v>
      </c>
      <c r="K272" s="4"/>
    </row>
    <row r="273" spans="1:11" ht="12.75">
      <c r="A273" t="s">
        <v>217</v>
      </c>
      <c r="B273" t="s">
        <v>218</v>
      </c>
      <c r="C273" s="4">
        <v>10.64</v>
      </c>
      <c r="D273" s="8">
        <f t="shared" si="26"/>
        <v>0</v>
      </c>
      <c r="E273" s="4">
        <f t="shared" si="27"/>
        <v>0</v>
      </c>
      <c r="F273" s="28">
        <v>1</v>
      </c>
      <c r="G273" s="21">
        <v>1008264701484</v>
      </c>
      <c r="H273" s="28">
        <v>160</v>
      </c>
      <c r="I273" s="2">
        <v>2008264701484</v>
      </c>
      <c r="J273" s="2">
        <v>82647014848</v>
      </c>
      <c r="K273" s="4"/>
    </row>
    <row r="274" spans="1:11" ht="12.75">
      <c r="A274" t="s">
        <v>219</v>
      </c>
      <c r="B274" t="s">
        <v>220</v>
      </c>
      <c r="C274" s="4">
        <v>13.787200000000002</v>
      </c>
      <c r="D274" s="8">
        <f t="shared" si="26"/>
        <v>0</v>
      </c>
      <c r="E274" s="4">
        <f t="shared" si="27"/>
        <v>0</v>
      </c>
      <c r="F274" s="28">
        <v>50</v>
      </c>
      <c r="G274" s="21">
        <v>1008264701485</v>
      </c>
      <c r="H274" s="28">
        <v>100</v>
      </c>
      <c r="I274" s="2">
        <v>2008264701485</v>
      </c>
      <c r="J274" s="2">
        <v>82647014855</v>
      </c>
      <c r="K274" s="4"/>
    </row>
    <row r="275" spans="1:11" ht="12.75">
      <c r="A275" t="s">
        <v>221</v>
      </c>
      <c r="B275" t="s">
        <v>569</v>
      </c>
      <c r="C275" s="4">
        <v>21.9072</v>
      </c>
      <c r="D275" s="8">
        <f t="shared" si="26"/>
        <v>0</v>
      </c>
      <c r="E275" s="4">
        <f t="shared" si="27"/>
        <v>0</v>
      </c>
      <c r="F275" s="28">
        <v>40</v>
      </c>
      <c r="G275" s="21">
        <v>1008264701486</v>
      </c>
      <c r="H275" s="28">
        <v>80</v>
      </c>
      <c r="I275" s="2">
        <v>2008264701486</v>
      </c>
      <c r="J275" s="2">
        <v>82647014862</v>
      </c>
      <c r="K275" s="4"/>
    </row>
    <row r="276" spans="1:11" ht="12.75">
      <c r="A276" t="s">
        <v>222</v>
      </c>
      <c r="B276" t="s">
        <v>570</v>
      </c>
      <c r="C276" s="4">
        <v>55.22720000000001</v>
      </c>
      <c r="D276" s="8">
        <f t="shared" si="26"/>
        <v>0</v>
      </c>
      <c r="E276" s="4">
        <f t="shared" si="27"/>
        <v>0</v>
      </c>
      <c r="F276" s="28">
        <v>20</v>
      </c>
      <c r="G276" s="21">
        <v>1008264713330</v>
      </c>
      <c r="H276" s="28">
        <v>60</v>
      </c>
      <c r="I276" s="2">
        <v>2008264713330</v>
      </c>
      <c r="J276" s="2">
        <v>82647133303</v>
      </c>
      <c r="K276" s="4"/>
    </row>
    <row r="277" spans="1:11" ht="12.75">
      <c r="A277" t="s">
        <v>223</v>
      </c>
      <c r="B277" t="s">
        <v>571</v>
      </c>
      <c r="C277" s="4">
        <v>110.25280000000001</v>
      </c>
      <c r="D277" s="8">
        <f t="shared" si="26"/>
        <v>0</v>
      </c>
      <c r="E277" s="4">
        <f t="shared" si="27"/>
        <v>0</v>
      </c>
      <c r="F277" s="28">
        <v>20</v>
      </c>
      <c r="G277" s="21">
        <v>1008264701026</v>
      </c>
      <c r="H277" s="28">
        <v>40</v>
      </c>
      <c r="I277" s="2">
        <v>2008264701026</v>
      </c>
      <c r="J277" s="2">
        <v>82647010260</v>
      </c>
      <c r="K277" s="4"/>
    </row>
    <row r="278" spans="1:11" ht="12.75">
      <c r="A278" s="11" t="s">
        <v>489</v>
      </c>
      <c r="F278" s="28"/>
      <c r="G278" s="21"/>
      <c r="H278" s="28"/>
      <c r="I278" s="2"/>
      <c r="K278" s="4"/>
    </row>
    <row r="279" spans="1:11" ht="12.75">
      <c r="A279" t="s">
        <v>224</v>
      </c>
      <c r="B279" t="s">
        <v>580</v>
      </c>
      <c r="C279" s="4">
        <v>3.0464000000000007</v>
      </c>
      <c r="D279" s="8">
        <f aca="true" t="shared" si="28" ref="D279:D290">$E$5</f>
        <v>0</v>
      </c>
      <c r="E279" s="4">
        <f aca="true" t="shared" si="29" ref="E279:E290">C279*D279</f>
        <v>0</v>
      </c>
      <c r="F279" s="28">
        <v>25</v>
      </c>
      <c r="G279" s="21">
        <v>1008264707938</v>
      </c>
      <c r="H279" s="28">
        <v>1400</v>
      </c>
      <c r="I279" s="2">
        <v>2008264707938</v>
      </c>
      <c r="J279" s="2">
        <v>82647079380</v>
      </c>
      <c r="K279" s="4"/>
    </row>
    <row r="280" spans="1:11" ht="12.75">
      <c r="A280" t="s">
        <v>225</v>
      </c>
      <c r="B280" t="s">
        <v>579</v>
      </c>
      <c r="C280" s="4">
        <v>3.0464000000000007</v>
      </c>
      <c r="D280" s="8">
        <f t="shared" si="28"/>
        <v>0</v>
      </c>
      <c r="E280" s="4">
        <f t="shared" si="29"/>
        <v>0</v>
      </c>
      <c r="F280" s="28">
        <v>25</v>
      </c>
      <c r="G280" s="21">
        <v>1008264707939</v>
      </c>
      <c r="H280" s="28">
        <v>1400</v>
      </c>
      <c r="I280" s="2">
        <v>2008264707939</v>
      </c>
      <c r="J280" s="2">
        <v>82647079397</v>
      </c>
      <c r="K280" s="4"/>
    </row>
    <row r="281" spans="1:11" ht="12.75">
      <c r="A281" t="s">
        <v>226</v>
      </c>
      <c r="B281" t="s">
        <v>578</v>
      </c>
      <c r="C281" s="4">
        <v>3.0464000000000007</v>
      </c>
      <c r="D281" s="8">
        <f t="shared" si="28"/>
        <v>0</v>
      </c>
      <c r="E281" s="4">
        <f t="shared" si="29"/>
        <v>0</v>
      </c>
      <c r="F281" s="28">
        <v>25</v>
      </c>
      <c r="G281" s="21">
        <v>1008264707940</v>
      </c>
      <c r="H281" s="28">
        <v>1400</v>
      </c>
      <c r="I281" s="2">
        <v>2008264707940</v>
      </c>
      <c r="J281" s="2">
        <v>82647079403</v>
      </c>
      <c r="K281" s="4"/>
    </row>
    <row r="282" spans="1:11" ht="12.75">
      <c r="A282" t="s">
        <v>227</v>
      </c>
      <c r="B282" t="s">
        <v>577</v>
      </c>
      <c r="C282" s="4">
        <v>4.849600000000001</v>
      </c>
      <c r="D282" s="8">
        <f t="shared" si="28"/>
        <v>0</v>
      </c>
      <c r="E282" s="4">
        <f t="shared" si="29"/>
        <v>0</v>
      </c>
      <c r="F282" s="28">
        <v>25</v>
      </c>
      <c r="G282" s="21">
        <v>1008264708037</v>
      </c>
      <c r="H282" s="28">
        <v>600</v>
      </c>
      <c r="I282" s="2">
        <v>2008264708037</v>
      </c>
      <c r="J282" s="2">
        <v>82647080379</v>
      </c>
      <c r="K282" s="4"/>
    </row>
    <row r="283" spans="1:11" ht="12.75">
      <c r="A283" t="s">
        <v>228</v>
      </c>
      <c r="B283" t="s">
        <v>576</v>
      </c>
      <c r="C283" s="4">
        <v>5.5440000000000005</v>
      </c>
      <c r="D283" s="8">
        <f t="shared" si="28"/>
        <v>0</v>
      </c>
      <c r="E283" s="4">
        <f t="shared" si="29"/>
        <v>0</v>
      </c>
      <c r="F283" s="28">
        <v>25</v>
      </c>
      <c r="G283" s="21">
        <v>1008264708038</v>
      </c>
      <c r="H283" s="28">
        <v>300</v>
      </c>
      <c r="I283" s="2">
        <v>2008264708038</v>
      </c>
      <c r="J283" s="2">
        <v>82647080386</v>
      </c>
      <c r="K283" s="4"/>
    </row>
    <row r="284" spans="1:11" ht="12.75">
      <c r="A284" t="s">
        <v>229</v>
      </c>
      <c r="B284" t="s">
        <v>575</v>
      </c>
      <c r="C284" s="4">
        <v>7.313600000000001</v>
      </c>
      <c r="D284" s="8">
        <f t="shared" si="28"/>
        <v>0</v>
      </c>
      <c r="E284" s="4">
        <f t="shared" si="29"/>
        <v>0</v>
      </c>
      <c r="F284" s="28">
        <v>25</v>
      </c>
      <c r="G284" s="21">
        <v>1008264707941</v>
      </c>
      <c r="H284" s="28">
        <v>200</v>
      </c>
      <c r="I284" s="2">
        <v>2008264707941</v>
      </c>
      <c r="J284" s="2">
        <v>82647079410</v>
      </c>
      <c r="K284" s="4"/>
    </row>
    <row r="285" spans="1:11" ht="12.75">
      <c r="A285" t="s">
        <v>230</v>
      </c>
      <c r="B285" t="s">
        <v>231</v>
      </c>
      <c r="C285" s="4">
        <v>10.875200000000001</v>
      </c>
      <c r="D285" s="8">
        <f t="shared" si="28"/>
        <v>0</v>
      </c>
      <c r="E285" s="4">
        <f t="shared" si="29"/>
        <v>0</v>
      </c>
      <c r="F285" s="28">
        <v>1</v>
      </c>
      <c r="G285" s="21">
        <v>1008264701492</v>
      </c>
      <c r="H285" s="28">
        <v>180</v>
      </c>
      <c r="I285" s="2">
        <v>2008264701492</v>
      </c>
      <c r="J285" s="2">
        <v>82647014923</v>
      </c>
      <c r="K285" s="4"/>
    </row>
    <row r="286" spans="1:11" ht="12.75">
      <c r="A286" t="s">
        <v>232</v>
      </c>
      <c r="B286" t="s">
        <v>233</v>
      </c>
      <c r="C286" s="4">
        <v>13.865600000000002</v>
      </c>
      <c r="D286" s="8">
        <f t="shared" si="28"/>
        <v>0</v>
      </c>
      <c r="E286" s="4">
        <f t="shared" si="29"/>
        <v>0</v>
      </c>
      <c r="F286" s="28">
        <v>1</v>
      </c>
      <c r="G286" s="21">
        <v>1008264701493</v>
      </c>
      <c r="H286" s="28">
        <v>120</v>
      </c>
      <c r="I286" s="2">
        <v>2008264701493</v>
      </c>
      <c r="J286" s="2">
        <v>82647014930</v>
      </c>
      <c r="K286" s="4"/>
    </row>
    <row r="287" spans="1:11" ht="12.75">
      <c r="A287" t="s">
        <v>234</v>
      </c>
      <c r="B287" t="s">
        <v>572</v>
      </c>
      <c r="C287" s="4">
        <v>21.884800000000002</v>
      </c>
      <c r="D287" s="8">
        <f t="shared" si="28"/>
        <v>0</v>
      </c>
      <c r="E287" s="4">
        <f t="shared" si="29"/>
        <v>0</v>
      </c>
      <c r="F287" s="28">
        <v>1</v>
      </c>
      <c r="G287" s="21">
        <v>1008264701494</v>
      </c>
      <c r="H287" s="28">
        <v>50</v>
      </c>
      <c r="I287" s="2">
        <v>2008264701494</v>
      </c>
      <c r="J287" s="2">
        <v>82647014947</v>
      </c>
      <c r="K287" s="4"/>
    </row>
    <row r="288" spans="1:11" ht="12.75">
      <c r="A288" t="s">
        <v>235</v>
      </c>
      <c r="B288" t="s">
        <v>236</v>
      </c>
      <c r="C288" s="4">
        <v>37.4528</v>
      </c>
      <c r="D288" s="8">
        <f t="shared" si="28"/>
        <v>0</v>
      </c>
      <c r="E288" s="4">
        <f t="shared" si="29"/>
        <v>0</v>
      </c>
      <c r="F288" s="28">
        <v>1</v>
      </c>
      <c r="G288" s="21">
        <v>1008264701495</v>
      </c>
      <c r="H288" s="28">
        <v>40</v>
      </c>
      <c r="I288" s="2">
        <v>2008264701495</v>
      </c>
      <c r="J288" s="2">
        <v>82647014954</v>
      </c>
      <c r="K288" s="4"/>
    </row>
    <row r="289" spans="1:11" ht="12.75">
      <c r="A289" t="s">
        <v>237</v>
      </c>
      <c r="B289" t="s">
        <v>573</v>
      </c>
      <c r="C289" s="4">
        <v>59.87520000000001</v>
      </c>
      <c r="D289" s="8">
        <f t="shared" si="28"/>
        <v>0</v>
      </c>
      <c r="E289" s="4">
        <f t="shared" si="29"/>
        <v>0</v>
      </c>
      <c r="F289" s="28">
        <v>1</v>
      </c>
      <c r="G289" s="21">
        <v>1008264701496</v>
      </c>
      <c r="H289" s="28">
        <v>30</v>
      </c>
      <c r="I289" s="2">
        <v>2008264701496</v>
      </c>
      <c r="J289" s="2">
        <v>82647014961</v>
      </c>
      <c r="K289" s="4"/>
    </row>
    <row r="290" spans="1:11" ht="12.75">
      <c r="A290" t="s">
        <v>238</v>
      </c>
      <c r="B290" t="s">
        <v>574</v>
      </c>
      <c r="C290" s="4">
        <v>116.95040000000002</v>
      </c>
      <c r="D290" s="8">
        <f t="shared" si="28"/>
        <v>0</v>
      </c>
      <c r="E290" s="4">
        <f t="shared" si="29"/>
        <v>0</v>
      </c>
      <c r="F290" s="28">
        <v>1</v>
      </c>
      <c r="G290" s="21">
        <v>1008264701497</v>
      </c>
      <c r="H290" s="28">
        <v>20</v>
      </c>
      <c r="I290" s="2">
        <v>2008264701497</v>
      </c>
      <c r="J290" s="2">
        <v>82647014978</v>
      </c>
      <c r="K290" s="4"/>
    </row>
    <row r="291" spans="1:11" ht="12.75">
      <c r="A291" s="11" t="s">
        <v>63</v>
      </c>
      <c r="F291" s="28"/>
      <c r="G291" s="21"/>
      <c r="H291" s="28"/>
      <c r="I291" s="2"/>
      <c r="K291" s="4"/>
    </row>
    <row r="292" spans="1:11" ht="12.75">
      <c r="A292" t="s">
        <v>239</v>
      </c>
      <c r="B292" t="s">
        <v>583</v>
      </c>
      <c r="C292" s="4">
        <v>5.812800000000001</v>
      </c>
      <c r="D292" s="8">
        <f aca="true" t="shared" si="30" ref="D292:D300">$E$5</f>
        <v>0</v>
      </c>
      <c r="E292" s="4">
        <f aca="true" t="shared" si="31" ref="E292:E300">C292*D292</f>
        <v>0</v>
      </c>
      <c r="F292" s="28">
        <v>25</v>
      </c>
      <c r="G292" s="21">
        <v>1008264708464</v>
      </c>
      <c r="H292" s="28">
        <v>600</v>
      </c>
      <c r="I292" s="2">
        <v>2008264708464</v>
      </c>
      <c r="J292" s="2">
        <v>82647084643</v>
      </c>
      <c r="K292" s="4"/>
    </row>
    <row r="293" spans="1:11" ht="12.75">
      <c r="A293" t="s">
        <v>240</v>
      </c>
      <c r="B293" t="s">
        <v>582</v>
      </c>
      <c r="C293" s="4">
        <v>7.593600000000001</v>
      </c>
      <c r="D293" s="8">
        <f t="shared" si="30"/>
        <v>0</v>
      </c>
      <c r="E293" s="4">
        <f t="shared" si="31"/>
        <v>0</v>
      </c>
      <c r="F293" s="28">
        <v>25</v>
      </c>
      <c r="G293" s="21">
        <v>1008264708467</v>
      </c>
      <c r="H293" s="28">
        <v>300</v>
      </c>
      <c r="I293" s="2">
        <v>2008264708467</v>
      </c>
      <c r="J293" s="2">
        <v>82647084674</v>
      </c>
      <c r="K293" s="4"/>
    </row>
    <row r="294" spans="1:11" ht="12.75">
      <c r="A294" t="s">
        <v>241</v>
      </c>
      <c r="B294" t="s">
        <v>581</v>
      </c>
      <c r="C294" s="4">
        <v>12.9248</v>
      </c>
      <c r="D294" s="8">
        <f t="shared" si="30"/>
        <v>0</v>
      </c>
      <c r="E294" s="4">
        <f t="shared" si="31"/>
        <v>0</v>
      </c>
      <c r="F294" s="28">
        <v>25</v>
      </c>
      <c r="G294" s="21">
        <v>1008264708468</v>
      </c>
      <c r="H294" s="28">
        <v>200</v>
      </c>
      <c r="I294" s="2">
        <v>2008264708468</v>
      </c>
      <c r="J294" s="2">
        <v>82647084681</v>
      </c>
      <c r="K294" s="4"/>
    </row>
    <row r="295" spans="1:11" ht="12.75">
      <c r="A295" t="s">
        <v>242</v>
      </c>
      <c r="B295" t="s">
        <v>243</v>
      </c>
      <c r="C295" s="4">
        <v>23.296000000000003</v>
      </c>
      <c r="D295" s="8">
        <f t="shared" si="30"/>
        <v>0</v>
      </c>
      <c r="E295" s="4">
        <f t="shared" si="31"/>
        <v>0</v>
      </c>
      <c r="F295" s="28">
        <v>1</v>
      </c>
      <c r="G295" s="21">
        <v>1008264708469</v>
      </c>
      <c r="H295" s="28">
        <v>140</v>
      </c>
      <c r="I295" s="2">
        <v>2008264708469</v>
      </c>
      <c r="J295" s="2">
        <v>82647084698</v>
      </c>
      <c r="K295" s="4"/>
    </row>
    <row r="296" spans="1:11" ht="12.75">
      <c r="A296" t="s">
        <v>244</v>
      </c>
      <c r="B296" t="s">
        <v>245</v>
      </c>
      <c r="C296" s="4">
        <v>30.273600000000005</v>
      </c>
      <c r="D296" s="8">
        <f t="shared" si="30"/>
        <v>0</v>
      </c>
      <c r="E296" s="4">
        <f t="shared" si="31"/>
        <v>0</v>
      </c>
      <c r="F296" s="28">
        <v>1</v>
      </c>
      <c r="G296" s="21">
        <v>1008264708471</v>
      </c>
      <c r="H296" s="28">
        <v>100</v>
      </c>
      <c r="I296" s="2">
        <v>2008264708471</v>
      </c>
      <c r="J296" s="2">
        <v>82647084711</v>
      </c>
      <c r="K296" s="4"/>
    </row>
    <row r="297" spans="1:11" ht="12.75">
      <c r="A297" t="s">
        <v>246</v>
      </c>
      <c r="B297" t="s">
        <v>584</v>
      </c>
      <c r="C297" s="4">
        <v>47.992000000000004</v>
      </c>
      <c r="D297" s="8">
        <f t="shared" si="30"/>
        <v>0</v>
      </c>
      <c r="E297" s="4">
        <f t="shared" si="31"/>
        <v>0</v>
      </c>
      <c r="F297" s="28">
        <v>1</v>
      </c>
      <c r="G297" s="21">
        <v>1008264701498</v>
      </c>
      <c r="H297" s="28">
        <v>50</v>
      </c>
      <c r="I297" s="2">
        <v>2008264701498</v>
      </c>
      <c r="J297" s="2">
        <v>82647014985</v>
      </c>
      <c r="K297" s="4"/>
    </row>
    <row r="298" spans="1:11" ht="12.75">
      <c r="A298" t="s">
        <v>247</v>
      </c>
      <c r="B298" t="s">
        <v>248</v>
      </c>
      <c r="C298" s="4">
        <v>98.88480000000001</v>
      </c>
      <c r="D298" s="8">
        <f t="shared" si="30"/>
        <v>0</v>
      </c>
      <c r="E298" s="4">
        <f t="shared" si="31"/>
        <v>0</v>
      </c>
      <c r="F298" s="28">
        <v>1</v>
      </c>
      <c r="G298" s="21">
        <v>1008264708472</v>
      </c>
      <c r="H298" s="28">
        <v>20</v>
      </c>
      <c r="I298" s="2">
        <v>2008264708472</v>
      </c>
      <c r="J298" s="2">
        <v>82647084728</v>
      </c>
      <c r="K298" s="4"/>
    </row>
    <row r="299" spans="1:11" ht="12.75">
      <c r="A299" t="s">
        <v>249</v>
      </c>
      <c r="B299" t="s">
        <v>585</v>
      </c>
      <c r="C299" s="4">
        <v>159.0848</v>
      </c>
      <c r="D299" s="8">
        <f t="shared" si="30"/>
        <v>0</v>
      </c>
      <c r="E299" s="4">
        <f t="shared" si="31"/>
        <v>0</v>
      </c>
      <c r="F299" s="28">
        <v>1</v>
      </c>
      <c r="G299" s="21">
        <v>1008264708473</v>
      </c>
      <c r="H299" s="28">
        <v>30</v>
      </c>
      <c r="I299" s="2">
        <v>2008264708473</v>
      </c>
      <c r="J299" s="2">
        <v>82647084735</v>
      </c>
      <c r="K299" s="4"/>
    </row>
    <row r="300" spans="1:11" ht="12.75">
      <c r="A300" t="s">
        <v>250</v>
      </c>
      <c r="B300" t="s">
        <v>586</v>
      </c>
      <c r="C300" s="4">
        <v>299.208</v>
      </c>
      <c r="D300" s="8">
        <f t="shared" si="30"/>
        <v>0</v>
      </c>
      <c r="E300" s="4">
        <f t="shared" si="31"/>
        <v>0</v>
      </c>
      <c r="F300" s="28">
        <v>1</v>
      </c>
      <c r="G300" s="21">
        <v>1008264708475</v>
      </c>
      <c r="H300" s="28">
        <v>10</v>
      </c>
      <c r="I300" s="2">
        <v>2008264708475</v>
      </c>
      <c r="J300" s="2">
        <v>82647084759</v>
      </c>
      <c r="K300" s="4"/>
    </row>
    <row r="301" spans="1:11" ht="12.75">
      <c r="A301" s="11" t="s">
        <v>486</v>
      </c>
      <c r="F301" s="28"/>
      <c r="G301" s="21"/>
      <c r="H301" s="28"/>
      <c r="I301" s="2"/>
      <c r="K301" s="4"/>
    </row>
    <row r="302" spans="1:11" ht="12.75">
      <c r="A302" t="s">
        <v>168</v>
      </c>
      <c r="B302" t="s">
        <v>559</v>
      </c>
      <c r="C302" s="4">
        <v>4.849600000000001</v>
      </c>
      <c r="D302" s="8">
        <f aca="true" t="shared" si="32" ref="D302:D310">$E$5</f>
        <v>0</v>
      </c>
      <c r="E302" s="4">
        <f aca="true" t="shared" si="33" ref="E302:E310">C302*D302</f>
        <v>0</v>
      </c>
      <c r="F302" s="28">
        <v>1</v>
      </c>
      <c r="G302" s="21">
        <v>1008264712869</v>
      </c>
      <c r="H302" s="28">
        <v>100</v>
      </c>
      <c r="I302" s="2">
        <v>2008264712869</v>
      </c>
      <c r="J302" s="2">
        <v>82647128699</v>
      </c>
      <c r="K302" s="4"/>
    </row>
    <row r="303" spans="1:11" ht="12.75">
      <c r="A303" t="s">
        <v>169</v>
      </c>
      <c r="B303" t="s">
        <v>560</v>
      </c>
      <c r="C303" s="4">
        <v>5.5440000000000005</v>
      </c>
      <c r="D303" s="8">
        <f t="shared" si="32"/>
        <v>0</v>
      </c>
      <c r="E303" s="4">
        <f t="shared" si="33"/>
        <v>0</v>
      </c>
      <c r="F303" s="28">
        <v>1</v>
      </c>
      <c r="G303" s="21">
        <v>1008264712870</v>
      </c>
      <c r="H303" s="28">
        <v>100</v>
      </c>
      <c r="I303" s="2">
        <v>2008264712870</v>
      </c>
      <c r="J303" s="2">
        <v>82647128705</v>
      </c>
      <c r="K303" s="4"/>
    </row>
    <row r="304" spans="1:11" ht="12.75">
      <c r="A304" t="s">
        <v>170</v>
      </c>
      <c r="B304" t="s">
        <v>561</v>
      </c>
      <c r="C304" s="4">
        <v>7.313600000000001</v>
      </c>
      <c r="D304" s="8">
        <f t="shared" si="32"/>
        <v>0</v>
      </c>
      <c r="E304" s="4">
        <f t="shared" si="33"/>
        <v>0</v>
      </c>
      <c r="F304" s="28">
        <v>75</v>
      </c>
      <c r="G304" s="21">
        <v>1008264701439</v>
      </c>
      <c r="H304" s="28">
        <v>300</v>
      </c>
      <c r="I304" s="2">
        <v>2008264701439</v>
      </c>
      <c r="J304" s="2">
        <v>82647014398</v>
      </c>
      <c r="K304" s="4"/>
    </row>
    <row r="305" spans="1:11" ht="12.75">
      <c r="A305" t="s">
        <v>171</v>
      </c>
      <c r="B305" t="s">
        <v>172</v>
      </c>
      <c r="C305" s="4">
        <v>10.875200000000001</v>
      </c>
      <c r="D305" s="8">
        <f t="shared" si="32"/>
        <v>0</v>
      </c>
      <c r="E305" s="4">
        <f t="shared" si="33"/>
        <v>0</v>
      </c>
      <c r="F305" s="28">
        <v>12</v>
      </c>
      <c r="G305" s="21">
        <v>1008264711648</v>
      </c>
      <c r="H305" s="28">
        <v>220</v>
      </c>
      <c r="I305" s="2">
        <v>2008264711648</v>
      </c>
      <c r="J305" s="2">
        <v>82647116481</v>
      </c>
      <c r="K305" s="4"/>
    </row>
    <row r="306" spans="1:11" ht="12.75">
      <c r="A306" t="s">
        <v>173</v>
      </c>
      <c r="B306" t="s">
        <v>174</v>
      </c>
      <c r="C306" s="4">
        <v>13.865600000000002</v>
      </c>
      <c r="D306" s="8">
        <f t="shared" si="32"/>
        <v>0</v>
      </c>
      <c r="E306" s="4">
        <f t="shared" si="33"/>
        <v>0</v>
      </c>
      <c r="F306" s="28">
        <v>35</v>
      </c>
      <c r="G306" s="21">
        <v>1008264701440</v>
      </c>
      <c r="H306" s="28">
        <v>140</v>
      </c>
      <c r="I306" s="2">
        <v>2008264701440</v>
      </c>
      <c r="J306" s="2">
        <v>82647014404</v>
      </c>
      <c r="K306" s="4"/>
    </row>
    <row r="307" spans="1:11" ht="12.75">
      <c r="A307" t="s">
        <v>175</v>
      </c>
      <c r="B307" t="s">
        <v>562</v>
      </c>
      <c r="C307" s="4">
        <v>21.884800000000002</v>
      </c>
      <c r="D307" s="8">
        <f t="shared" si="32"/>
        <v>0</v>
      </c>
      <c r="E307" s="4">
        <f t="shared" si="33"/>
        <v>0</v>
      </c>
      <c r="F307" s="28">
        <v>20</v>
      </c>
      <c r="G307" s="21">
        <v>1008264701441</v>
      </c>
      <c r="H307" s="28">
        <v>80</v>
      </c>
      <c r="I307" s="2">
        <v>2008264701441</v>
      </c>
      <c r="J307" s="2">
        <v>82647014411</v>
      </c>
      <c r="K307" s="4"/>
    </row>
    <row r="308" spans="1:11" ht="12.75">
      <c r="A308" t="s">
        <v>176</v>
      </c>
      <c r="B308" t="s">
        <v>177</v>
      </c>
      <c r="C308" s="4">
        <v>37.4528</v>
      </c>
      <c r="D308" s="8">
        <f t="shared" si="32"/>
        <v>0</v>
      </c>
      <c r="E308" s="4">
        <f t="shared" si="33"/>
        <v>0</v>
      </c>
      <c r="F308" s="28">
        <v>20</v>
      </c>
      <c r="G308" s="21">
        <v>1008264711763</v>
      </c>
      <c r="H308" s="28">
        <v>60</v>
      </c>
      <c r="I308" s="2">
        <v>2008264711763</v>
      </c>
      <c r="J308" s="2">
        <v>82647117631</v>
      </c>
      <c r="K308" s="4"/>
    </row>
    <row r="309" spans="1:11" ht="12.75">
      <c r="A309" t="s">
        <v>178</v>
      </c>
      <c r="B309" t="s">
        <v>563</v>
      </c>
      <c r="C309" s="4">
        <v>59.87520000000001</v>
      </c>
      <c r="D309" s="8">
        <f t="shared" si="32"/>
        <v>0</v>
      </c>
      <c r="E309" s="4">
        <f t="shared" si="33"/>
        <v>0</v>
      </c>
      <c r="F309" s="28">
        <v>1</v>
      </c>
      <c r="G309" s="21">
        <v>1008264701442</v>
      </c>
      <c r="H309" s="28">
        <v>25</v>
      </c>
      <c r="I309" s="2">
        <v>2008264701442</v>
      </c>
      <c r="J309" s="2">
        <v>82647014428</v>
      </c>
      <c r="K309" s="4"/>
    </row>
    <row r="310" spans="1:11" ht="12.75">
      <c r="A310" t="s">
        <v>179</v>
      </c>
      <c r="B310" t="s">
        <v>564</v>
      </c>
      <c r="C310" s="4">
        <v>116.95040000000002</v>
      </c>
      <c r="D310" s="8">
        <f t="shared" si="32"/>
        <v>0</v>
      </c>
      <c r="E310" s="4">
        <f t="shared" si="33"/>
        <v>0</v>
      </c>
      <c r="F310" s="28">
        <v>1</v>
      </c>
      <c r="G310" s="21">
        <v>1008264701443</v>
      </c>
      <c r="H310" s="28">
        <v>15</v>
      </c>
      <c r="I310" s="2">
        <v>2008264701443</v>
      </c>
      <c r="J310" s="2">
        <v>82647014435</v>
      </c>
      <c r="K310" s="4"/>
    </row>
    <row r="311" spans="1:11" ht="12.75">
      <c r="A311" s="11" t="s">
        <v>487</v>
      </c>
      <c r="F311" s="28"/>
      <c r="G311" s="21"/>
      <c r="H311" s="28"/>
      <c r="I311" s="2"/>
      <c r="K311" s="4"/>
    </row>
    <row r="312" spans="1:11" ht="12.75">
      <c r="A312" t="s">
        <v>180</v>
      </c>
      <c r="B312" t="s">
        <v>568</v>
      </c>
      <c r="C312" s="4">
        <v>13.115200000000002</v>
      </c>
      <c r="D312" s="8">
        <f aca="true" t="shared" si="34" ref="D312:D317">$E$5</f>
        <v>0</v>
      </c>
      <c r="E312" s="4">
        <f aca="true" t="shared" si="35" ref="E312:E317">C312*D312</f>
        <v>0</v>
      </c>
      <c r="F312" s="28">
        <v>25</v>
      </c>
      <c r="G312" s="21">
        <v>1008264708476</v>
      </c>
      <c r="H312" s="28">
        <v>100</v>
      </c>
      <c r="I312" s="2">
        <v>2008264708476</v>
      </c>
      <c r="J312" s="2">
        <v>82647084766</v>
      </c>
      <c r="K312" s="4"/>
    </row>
    <row r="313" spans="1:11" ht="12.75">
      <c r="A313" t="s">
        <v>181</v>
      </c>
      <c r="B313" t="s">
        <v>567</v>
      </c>
      <c r="C313" s="4">
        <v>17.92</v>
      </c>
      <c r="D313" s="8">
        <f t="shared" si="34"/>
        <v>0</v>
      </c>
      <c r="E313" s="4">
        <f t="shared" si="35"/>
        <v>0</v>
      </c>
      <c r="F313" s="28">
        <v>25</v>
      </c>
      <c r="G313" s="21">
        <v>1008264708477</v>
      </c>
      <c r="H313" s="28">
        <v>75</v>
      </c>
      <c r="I313" s="2">
        <v>2008264708477</v>
      </c>
      <c r="J313" s="2">
        <v>82647084773</v>
      </c>
      <c r="K313" s="4"/>
    </row>
    <row r="314" spans="1:11" ht="12.75">
      <c r="A314" t="s">
        <v>182</v>
      </c>
      <c r="B314" t="s">
        <v>566</v>
      </c>
      <c r="C314" s="4">
        <v>29.366400000000002</v>
      </c>
      <c r="D314" s="8">
        <f t="shared" si="34"/>
        <v>0</v>
      </c>
      <c r="E314" s="4">
        <f t="shared" si="35"/>
        <v>0</v>
      </c>
      <c r="F314" s="28">
        <v>10</v>
      </c>
      <c r="G314" s="21">
        <v>1008264708478</v>
      </c>
      <c r="H314" s="28">
        <v>40</v>
      </c>
      <c r="I314" s="2">
        <v>2008264708478</v>
      </c>
      <c r="J314" s="2">
        <v>82647084780</v>
      </c>
      <c r="K314" s="4"/>
    </row>
    <row r="315" spans="1:11" ht="12.75">
      <c r="A315" t="s">
        <v>183</v>
      </c>
      <c r="B315" t="s">
        <v>184</v>
      </c>
      <c r="C315" s="4">
        <v>33.555200000000006</v>
      </c>
      <c r="D315" s="8">
        <f t="shared" si="34"/>
        <v>0</v>
      </c>
      <c r="E315" s="4">
        <f t="shared" si="35"/>
        <v>0</v>
      </c>
      <c r="F315" s="28">
        <v>1</v>
      </c>
      <c r="G315" s="21">
        <v>1008264708479</v>
      </c>
      <c r="H315" s="28">
        <v>40</v>
      </c>
      <c r="I315" s="2">
        <v>2008264708479</v>
      </c>
      <c r="J315" s="2">
        <v>82647084797</v>
      </c>
      <c r="K315" s="4"/>
    </row>
    <row r="316" spans="1:11" ht="12.75">
      <c r="A316" t="s">
        <v>185</v>
      </c>
      <c r="B316" t="s">
        <v>186</v>
      </c>
      <c r="C316" s="4">
        <v>46.83840000000001</v>
      </c>
      <c r="D316" s="8">
        <f t="shared" si="34"/>
        <v>0</v>
      </c>
      <c r="E316" s="4">
        <f t="shared" si="35"/>
        <v>0</v>
      </c>
      <c r="F316" s="28">
        <v>1</v>
      </c>
      <c r="G316" s="21">
        <v>1008264708480</v>
      </c>
      <c r="H316" s="28">
        <v>40</v>
      </c>
      <c r="I316" s="2">
        <v>2008264708480</v>
      </c>
      <c r="J316" s="2">
        <v>82647084803</v>
      </c>
      <c r="K316" s="4"/>
    </row>
    <row r="317" spans="1:11" ht="12.75">
      <c r="A317" t="s">
        <v>187</v>
      </c>
      <c r="B317" t="s">
        <v>565</v>
      </c>
      <c r="C317" s="4">
        <v>62.4176</v>
      </c>
      <c r="D317" s="8">
        <f t="shared" si="34"/>
        <v>0</v>
      </c>
      <c r="E317" s="4">
        <f t="shared" si="35"/>
        <v>0</v>
      </c>
      <c r="F317" s="28">
        <v>1</v>
      </c>
      <c r="G317" s="21">
        <v>1008264708481</v>
      </c>
      <c r="H317" s="28">
        <v>20</v>
      </c>
      <c r="I317" s="2">
        <v>2008264708481</v>
      </c>
      <c r="J317" s="2">
        <v>82647084810</v>
      </c>
      <c r="K317" s="4"/>
    </row>
    <row r="318" spans="1:11" ht="12.75">
      <c r="A318" s="11" t="s">
        <v>491</v>
      </c>
      <c r="F318" s="28"/>
      <c r="G318" s="21"/>
      <c r="H318" s="28"/>
      <c r="I318" s="2"/>
      <c r="K318" s="4"/>
    </row>
    <row r="319" spans="1:11" ht="12.75">
      <c r="A319" t="s">
        <v>437</v>
      </c>
      <c r="B319" t="s">
        <v>623</v>
      </c>
      <c r="C319" s="4">
        <v>16.4192</v>
      </c>
      <c r="D319" s="8">
        <f aca="true" t="shared" si="36" ref="D319:D330">$E$5</f>
        <v>0</v>
      </c>
      <c r="E319" s="4">
        <f aca="true" t="shared" si="37" ref="E319:E330">C319*D319</f>
        <v>0</v>
      </c>
      <c r="F319" s="28">
        <v>25</v>
      </c>
      <c r="G319" s="21">
        <v>1008264701628</v>
      </c>
      <c r="H319" s="28">
        <v>300</v>
      </c>
      <c r="I319" s="2">
        <v>2008264701628</v>
      </c>
      <c r="J319" s="2">
        <v>82647016286</v>
      </c>
      <c r="K319" s="4"/>
    </row>
    <row r="320" spans="1:11" ht="12.75">
      <c r="A320" t="s">
        <v>438</v>
      </c>
      <c r="B320" t="s">
        <v>622</v>
      </c>
      <c r="C320" s="4">
        <v>16.4192</v>
      </c>
      <c r="D320" s="8">
        <f t="shared" si="36"/>
        <v>0</v>
      </c>
      <c r="E320" s="4">
        <f t="shared" si="37"/>
        <v>0</v>
      </c>
      <c r="F320" s="28">
        <v>25</v>
      </c>
      <c r="G320" s="21">
        <v>1008264707955</v>
      </c>
      <c r="H320" s="28">
        <v>150</v>
      </c>
      <c r="I320" s="2">
        <v>2008264707955</v>
      </c>
      <c r="J320" s="2">
        <v>82647079557</v>
      </c>
      <c r="K320" s="4"/>
    </row>
    <row r="321" spans="1:11" ht="12.75">
      <c r="A321" t="s">
        <v>439</v>
      </c>
      <c r="B321" t="s">
        <v>621</v>
      </c>
      <c r="C321" s="4">
        <v>16.4192</v>
      </c>
      <c r="D321" s="8">
        <f t="shared" si="36"/>
        <v>0</v>
      </c>
      <c r="E321" s="4">
        <f t="shared" si="37"/>
        <v>0</v>
      </c>
      <c r="F321" s="28">
        <v>25</v>
      </c>
      <c r="G321" s="21">
        <v>1008264701630</v>
      </c>
      <c r="H321" s="28">
        <v>150</v>
      </c>
      <c r="I321" s="2">
        <v>2008264701630</v>
      </c>
      <c r="J321" s="2">
        <v>82647016309</v>
      </c>
      <c r="K321" s="4"/>
    </row>
    <row r="322" spans="1:11" ht="12.75">
      <c r="A322" t="s">
        <v>440</v>
      </c>
      <c r="B322" t="s">
        <v>620</v>
      </c>
      <c r="C322" s="4">
        <v>17.852800000000002</v>
      </c>
      <c r="D322" s="8">
        <f t="shared" si="36"/>
        <v>0</v>
      </c>
      <c r="E322" s="4">
        <f t="shared" si="37"/>
        <v>0</v>
      </c>
      <c r="F322" s="28">
        <v>25</v>
      </c>
      <c r="G322" s="21">
        <v>1008264708039</v>
      </c>
      <c r="H322" s="28">
        <v>75</v>
      </c>
      <c r="I322" s="2">
        <v>2008264708039</v>
      </c>
      <c r="J322" s="2">
        <v>82647080393</v>
      </c>
      <c r="K322" s="4"/>
    </row>
    <row r="323" spans="1:11" ht="12.75">
      <c r="A323" t="s">
        <v>441</v>
      </c>
      <c r="B323" t="s">
        <v>619</v>
      </c>
      <c r="C323" s="4">
        <v>24.740800000000004</v>
      </c>
      <c r="D323" s="8">
        <f t="shared" si="36"/>
        <v>0</v>
      </c>
      <c r="E323" s="4">
        <f t="shared" si="37"/>
        <v>0</v>
      </c>
      <c r="F323" s="28">
        <v>25</v>
      </c>
      <c r="G323" s="21">
        <v>1008264708040</v>
      </c>
      <c r="H323" s="28">
        <v>75</v>
      </c>
      <c r="I323" s="2">
        <v>2008264708040</v>
      </c>
      <c r="J323" s="2">
        <v>82647080409</v>
      </c>
      <c r="K323" s="4"/>
    </row>
    <row r="324" spans="1:11" ht="12.75">
      <c r="A324" t="s">
        <v>442</v>
      </c>
      <c r="B324" t="s">
        <v>618</v>
      </c>
      <c r="C324" s="4">
        <v>32.77120000000001</v>
      </c>
      <c r="D324" s="8">
        <f t="shared" si="36"/>
        <v>0</v>
      </c>
      <c r="E324" s="4">
        <f t="shared" si="37"/>
        <v>0</v>
      </c>
      <c r="F324" s="28">
        <v>10</v>
      </c>
      <c r="G324" s="21">
        <v>1008264707956</v>
      </c>
      <c r="H324" s="28">
        <v>40</v>
      </c>
      <c r="I324" s="2">
        <v>2008264707956</v>
      </c>
      <c r="J324" s="2">
        <v>82647079564</v>
      </c>
      <c r="K324" s="4"/>
    </row>
    <row r="325" spans="1:11" ht="12.75">
      <c r="A325" t="s">
        <v>443</v>
      </c>
      <c r="B325" t="s">
        <v>444</v>
      </c>
      <c r="C325" s="4">
        <v>47.992000000000004</v>
      </c>
      <c r="D325" s="8">
        <f t="shared" si="36"/>
        <v>0</v>
      </c>
      <c r="E325" s="4">
        <f t="shared" si="37"/>
        <v>0</v>
      </c>
      <c r="F325" s="28">
        <v>1</v>
      </c>
      <c r="G325" s="21">
        <v>1008264701632</v>
      </c>
      <c r="H325" s="28">
        <v>35</v>
      </c>
      <c r="I325" s="2">
        <v>2008264701632</v>
      </c>
      <c r="J325" s="2">
        <v>82647016323</v>
      </c>
      <c r="K325" s="4"/>
    </row>
    <row r="326" spans="1:11" ht="12.75">
      <c r="A326" t="s">
        <v>445</v>
      </c>
      <c r="B326" t="s">
        <v>446</v>
      </c>
      <c r="C326" s="4">
        <v>56.64960000000001</v>
      </c>
      <c r="D326" s="8">
        <f t="shared" si="36"/>
        <v>0</v>
      </c>
      <c r="E326" s="4">
        <f t="shared" si="37"/>
        <v>0</v>
      </c>
      <c r="F326" s="28">
        <v>1</v>
      </c>
      <c r="G326" s="21">
        <v>1008264701633</v>
      </c>
      <c r="H326" s="28">
        <v>25</v>
      </c>
      <c r="I326" s="2">
        <v>2008264701633</v>
      </c>
      <c r="J326" s="2">
        <v>82647016330</v>
      </c>
      <c r="K326" s="4"/>
    </row>
    <row r="327" spans="1:11" ht="12.75">
      <c r="A327" t="s">
        <v>447</v>
      </c>
      <c r="B327" t="s">
        <v>587</v>
      </c>
      <c r="C327" s="4">
        <v>87.19200000000001</v>
      </c>
      <c r="D327" s="8">
        <f t="shared" si="36"/>
        <v>0</v>
      </c>
      <c r="E327" s="4">
        <f t="shared" si="37"/>
        <v>0</v>
      </c>
      <c r="F327" s="28">
        <v>1</v>
      </c>
      <c r="G327" s="21">
        <v>1008264701634</v>
      </c>
      <c r="H327" s="28">
        <v>18</v>
      </c>
      <c r="I327" s="2">
        <v>2008264701634</v>
      </c>
      <c r="J327" s="2">
        <v>82647016347</v>
      </c>
      <c r="K327" s="4"/>
    </row>
    <row r="328" spans="1:11" ht="12.75">
      <c r="A328" t="s">
        <v>448</v>
      </c>
      <c r="B328" t="s">
        <v>449</v>
      </c>
      <c r="C328" s="4">
        <v>171.5728</v>
      </c>
      <c r="D328" s="8">
        <f t="shared" si="36"/>
        <v>0</v>
      </c>
      <c r="E328" s="4">
        <f t="shared" si="37"/>
        <v>0</v>
      </c>
      <c r="F328" s="28">
        <v>1</v>
      </c>
      <c r="G328" s="21">
        <v>1008264701635</v>
      </c>
      <c r="H328" s="28">
        <v>10</v>
      </c>
      <c r="I328" s="2">
        <v>2008264701635</v>
      </c>
      <c r="J328" s="2">
        <v>82647016354</v>
      </c>
      <c r="K328" s="4"/>
    </row>
    <row r="329" spans="1:11" ht="12.75">
      <c r="A329" t="s">
        <v>450</v>
      </c>
      <c r="B329" t="s">
        <v>588</v>
      </c>
      <c r="C329" s="4">
        <v>265.0704</v>
      </c>
      <c r="D329" s="8">
        <f t="shared" si="36"/>
        <v>0</v>
      </c>
      <c r="E329" s="4">
        <f t="shared" si="37"/>
        <v>0</v>
      </c>
      <c r="F329" s="28">
        <v>1</v>
      </c>
      <c r="G329" s="21">
        <v>1008264701636</v>
      </c>
      <c r="H329" s="28">
        <v>8</v>
      </c>
      <c r="I329" s="2">
        <v>2008264701636</v>
      </c>
      <c r="J329" s="2">
        <v>82647016361</v>
      </c>
      <c r="K329" s="4"/>
    </row>
    <row r="330" spans="1:11" ht="12.75">
      <c r="A330" t="s">
        <v>451</v>
      </c>
      <c r="B330" t="s">
        <v>589</v>
      </c>
      <c r="C330" s="4">
        <v>584.6848</v>
      </c>
      <c r="D330" s="8">
        <f t="shared" si="36"/>
        <v>0</v>
      </c>
      <c r="E330" s="4">
        <f t="shared" si="37"/>
        <v>0</v>
      </c>
      <c r="F330" s="28">
        <v>1</v>
      </c>
      <c r="G330" s="21">
        <v>1008264701637</v>
      </c>
      <c r="H330" s="28">
        <v>3</v>
      </c>
      <c r="I330" s="2">
        <v>2008264701637</v>
      </c>
      <c r="J330" s="2">
        <v>82647016378</v>
      </c>
      <c r="K330" s="4"/>
    </row>
    <row r="331" spans="1:11" ht="12.75">
      <c r="A331" s="11" t="s">
        <v>483</v>
      </c>
      <c r="F331" s="28"/>
      <c r="G331" s="21"/>
      <c r="H331" s="28"/>
      <c r="I331" s="2"/>
      <c r="K331" s="4"/>
    </row>
    <row r="332" spans="1:11" ht="12.75">
      <c r="A332" t="s">
        <v>124</v>
      </c>
      <c r="B332" t="s">
        <v>125</v>
      </c>
      <c r="C332" s="4">
        <v>42.392</v>
      </c>
      <c r="D332" s="8">
        <f aca="true" t="shared" si="38" ref="D332:D340">$E$5</f>
        <v>0</v>
      </c>
      <c r="E332" s="4">
        <f aca="true" t="shared" si="39" ref="E332:E340">C332*D332</f>
        <v>0</v>
      </c>
      <c r="F332" s="28">
        <v>1</v>
      </c>
      <c r="G332" s="21">
        <v>1008264701401</v>
      </c>
      <c r="H332" s="28">
        <v>75</v>
      </c>
      <c r="I332" s="2">
        <v>2008264701401</v>
      </c>
      <c r="J332" s="2">
        <v>82647014015</v>
      </c>
      <c r="K332" s="4"/>
    </row>
    <row r="333" spans="1:11" ht="12.75">
      <c r="A333" t="s">
        <v>126</v>
      </c>
      <c r="B333" t="s">
        <v>518</v>
      </c>
      <c r="C333" s="4">
        <v>74.816</v>
      </c>
      <c r="D333" s="8">
        <f t="shared" si="38"/>
        <v>0</v>
      </c>
      <c r="E333" s="4">
        <f t="shared" si="39"/>
        <v>0</v>
      </c>
      <c r="F333" s="28">
        <v>1</v>
      </c>
      <c r="G333" s="21">
        <v>1008264711767</v>
      </c>
      <c r="H333" s="28">
        <v>40</v>
      </c>
      <c r="I333" s="2">
        <v>2008264711767</v>
      </c>
      <c r="J333" s="2">
        <v>82647117679</v>
      </c>
      <c r="K333" s="4"/>
    </row>
    <row r="334" spans="1:11" ht="12.75">
      <c r="A334" t="s">
        <v>127</v>
      </c>
      <c r="B334" t="s">
        <v>128</v>
      </c>
      <c r="C334" s="4">
        <v>122.24800000000002</v>
      </c>
      <c r="D334" s="8">
        <f t="shared" si="38"/>
        <v>0</v>
      </c>
      <c r="E334" s="4">
        <f t="shared" si="39"/>
        <v>0</v>
      </c>
      <c r="F334" s="28">
        <v>1</v>
      </c>
      <c r="G334" s="21">
        <v>1008264701404</v>
      </c>
      <c r="H334" s="28">
        <v>30</v>
      </c>
      <c r="I334" s="2">
        <v>2008264701404</v>
      </c>
      <c r="J334" s="2">
        <v>82647014046</v>
      </c>
      <c r="K334" s="4"/>
    </row>
    <row r="335" spans="1:11" ht="12.75">
      <c r="A335" t="s">
        <v>129</v>
      </c>
      <c r="B335" t="s">
        <v>517</v>
      </c>
      <c r="C335" s="4">
        <v>197.03040000000001</v>
      </c>
      <c r="D335" s="8">
        <f t="shared" si="38"/>
        <v>0</v>
      </c>
      <c r="E335" s="4">
        <f t="shared" si="39"/>
        <v>0</v>
      </c>
      <c r="F335" s="28">
        <v>1</v>
      </c>
      <c r="G335" s="21">
        <v>1008264701405</v>
      </c>
      <c r="H335" s="28">
        <v>20</v>
      </c>
      <c r="I335" s="2">
        <v>2008264701405</v>
      </c>
      <c r="J335" s="2">
        <v>82647014053</v>
      </c>
      <c r="K335" s="4"/>
    </row>
    <row r="336" spans="1:11" ht="12.75">
      <c r="A336" t="s">
        <v>130</v>
      </c>
      <c r="B336" t="s">
        <v>131</v>
      </c>
      <c r="C336" s="4">
        <v>287.19040000000007</v>
      </c>
      <c r="D336" s="8">
        <f t="shared" si="38"/>
        <v>0</v>
      </c>
      <c r="E336" s="4">
        <f t="shared" si="39"/>
        <v>0</v>
      </c>
      <c r="F336" s="28">
        <v>1</v>
      </c>
      <c r="G336" s="21">
        <v>1008264701406</v>
      </c>
      <c r="H336" s="28">
        <v>10</v>
      </c>
      <c r="I336" s="2">
        <v>2008264701406</v>
      </c>
      <c r="J336" s="2">
        <v>82647014060</v>
      </c>
      <c r="K336" s="4"/>
    </row>
    <row r="337" spans="1:11" ht="12.75">
      <c r="A337" t="s">
        <v>132</v>
      </c>
      <c r="B337" t="s">
        <v>516</v>
      </c>
      <c r="C337" s="4">
        <v>354.88320000000004</v>
      </c>
      <c r="D337" s="8">
        <f t="shared" si="38"/>
        <v>0</v>
      </c>
      <c r="E337" s="4">
        <f t="shared" si="39"/>
        <v>0</v>
      </c>
      <c r="F337" s="28">
        <v>1</v>
      </c>
      <c r="G337" s="21">
        <v>1008264701407</v>
      </c>
      <c r="H337" s="28">
        <v>8</v>
      </c>
      <c r="I337" s="2">
        <v>2008264701407</v>
      </c>
      <c r="J337" s="2">
        <v>82647014077</v>
      </c>
      <c r="K337" s="4"/>
    </row>
    <row r="338" spans="1:11" ht="12.75">
      <c r="A338" t="s">
        <v>133</v>
      </c>
      <c r="B338" t="s">
        <v>515</v>
      </c>
      <c r="C338" s="4">
        <v>535.9648000000001</v>
      </c>
      <c r="D338" s="8">
        <f t="shared" si="38"/>
        <v>0</v>
      </c>
      <c r="E338" s="4">
        <f t="shared" si="39"/>
        <v>0</v>
      </c>
      <c r="F338" s="28">
        <v>1</v>
      </c>
      <c r="G338" s="21">
        <v>1008264701408</v>
      </c>
      <c r="H338" s="28">
        <v>6</v>
      </c>
      <c r="I338" s="2">
        <v>2008264701408</v>
      </c>
      <c r="J338" s="2">
        <v>82647014084</v>
      </c>
      <c r="K338" s="4"/>
    </row>
    <row r="339" spans="1:11" ht="12.75">
      <c r="A339" t="s">
        <v>134</v>
      </c>
      <c r="B339" t="s">
        <v>514</v>
      </c>
      <c r="C339" s="4">
        <v>716.408</v>
      </c>
      <c r="D339" s="8">
        <f t="shared" si="38"/>
        <v>0</v>
      </c>
      <c r="E339" s="4">
        <f t="shared" si="39"/>
        <v>0</v>
      </c>
      <c r="F339" s="28">
        <v>1</v>
      </c>
      <c r="G339" s="21">
        <v>1008264701409</v>
      </c>
      <c r="H339" s="28">
        <v>2</v>
      </c>
      <c r="I339" s="2">
        <v>2008264701409</v>
      </c>
      <c r="J339" s="2">
        <v>82647014091</v>
      </c>
      <c r="K339" s="4"/>
    </row>
    <row r="340" spans="1:11" ht="12.75">
      <c r="A340" t="s">
        <v>135</v>
      </c>
      <c r="B340" t="s">
        <v>513</v>
      </c>
      <c r="C340" s="4">
        <v>919.3520000000001</v>
      </c>
      <c r="D340" s="8">
        <f t="shared" si="38"/>
        <v>0</v>
      </c>
      <c r="E340" s="4">
        <f t="shared" si="39"/>
        <v>0</v>
      </c>
      <c r="F340" s="28">
        <v>1</v>
      </c>
      <c r="G340" s="21">
        <v>1008264701410</v>
      </c>
      <c r="H340" s="28">
        <v>2</v>
      </c>
      <c r="I340" s="2">
        <v>2008264701410</v>
      </c>
      <c r="J340" s="2">
        <v>82647014107</v>
      </c>
      <c r="K340" s="4"/>
    </row>
    <row r="341" spans="1:11" ht="12.75">
      <c r="A341" s="11" t="s">
        <v>484</v>
      </c>
      <c r="F341" s="28"/>
      <c r="G341" s="21"/>
      <c r="H341" s="28"/>
      <c r="I341" s="2"/>
      <c r="K341" s="4"/>
    </row>
    <row r="342" spans="1:11" ht="12.75">
      <c r="A342" t="s">
        <v>136</v>
      </c>
      <c r="B342" t="s">
        <v>506</v>
      </c>
      <c r="C342" s="4">
        <v>42.392</v>
      </c>
      <c r="D342" s="8">
        <f aca="true" t="shared" si="40" ref="D342:D350">$E$5</f>
        <v>0</v>
      </c>
      <c r="E342" s="4">
        <f aca="true" t="shared" si="41" ref="E342:E350">C342*D342</f>
        <v>0</v>
      </c>
      <c r="F342" s="28">
        <v>1</v>
      </c>
      <c r="G342" s="21">
        <v>1008264711807</v>
      </c>
      <c r="H342" s="28">
        <v>75</v>
      </c>
      <c r="I342" s="2">
        <v>2008264711807</v>
      </c>
      <c r="J342" s="2">
        <v>82647118072</v>
      </c>
      <c r="K342" s="4"/>
    </row>
    <row r="343" spans="1:11" ht="12.75">
      <c r="A343" t="s">
        <v>137</v>
      </c>
      <c r="B343" t="s">
        <v>507</v>
      </c>
      <c r="C343" s="4">
        <v>74.816</v>
      </c>
      <c r="D343" s="8">
        <f t="shared" si="40"/>
        <v>0</v>
      </c>
      <c r="E343" s="4">
        <f t="shared" si="41"/>
        <v>0</v>
      </c>
      <c r="F343" s="28">
        <v>1</v>
      </c>
      <c r="G343" s="21">
        <v>1008264711766</v>
      </c>
      <c r="H343" s="28">
        <v>50</v>
      </c>
      <c r="I343" s="2">
        <v>2008264711766</v>
      </c>
      <c r="J343" s="2">
        <v>82647117662</v>
      </c>
      <c r="K343" s="4"/>
    </row>
    <row r="344" spans="1:11" ht="12.75">
      <c r="A344" t="s">
        <v>138</v>
      </c>
      <c r="B344" t="s">
        <v>139</v>
      </c>
      <c r="C344" s="4">
        <v>122.24800000000002</v>
      </c>
      <c r="D344" s="8">
        <f t="shared" si="40"/>
        <v>0</v>
      </c>
      <c r="E344" s="4">
        <f t="shared" si="41"/>
        <v>0</v>
      </c>
      <c r="F344" s="28">
        <v>1</v>
      </c>
      <c r="G344" s="21">
        <v>1008264711761</v>
      </c>
      <c r="H344" s="28">
        <v>12</v>
      </c>
      <c r="I344" s="2">
        <v>2008264711761</v>
      </c>
      <c r="J344" s="2">
        <v>82647117617</v>
      </c>
      <c r="K344" s="4"/>
    </row>
    <row r="345" spans="1:11" ht="12.75">
      <c r="A345" t="s">
        <v>140</v>
      </c>
      <c r="B345" t="s">
        <v>508</v>
      </c>
      <c r="C345" s="4">
        <v>197.03040000000001</v>
      </c>
      <c r="D345" s="8">
        <f t="shared" si="40"/>
        <v>0</v>
      </c>
      <c r="E345" s="4">
        <f t="shared" si="41"/>
        <v>0</v>
      </c>
      <c r="F345" s="28">
        <v>1</v>
      </c>
      <c r="G345" s="21">
        <v>1008264701411</v>
      </c>
      <c r="H345" s="28">
        <v>6</v>
      </c>
      <c r="I345" s="2">
        <v>2008264701411</v>
      </c>
      <c r="J345" s="2">
        <v>82647014114</v>
      </c>
      <c r="K345" s="4"/>
    </row>
    <row r="346" spans="1:11" ht="12.75">
      <c r="A346" t="s">
        <v>141</v>
      </c>
      <c r="B346" t="s">
        <v>142</v>
      </c>
      <c r="C346" s="4">
        <v>287.19040000000007</v>
      </c>
      <c r="D346" s="8">
        <f t="shared" si="40"/>
        <v>0</v>
      </c>
      <c r="E346" s="4">
        <f t="shared" si="41"/>
        <v>0</v>
      </c>
      <c r="F346" s="28">
        <v>1</v>
      </c>
      <c r="G346" s="21">
        <v>1008264701412</v>
      </c>
      <c r="H346" s="28">
        <v>4</v>
      </c>
      <c r="I346" s="2">
        <v>2008264701412</v>
      </c>
      <c r="J346" s="2">
        <v>82647014121</v>
      </c>
      <c r="K346" s="4"/>
    </row>
    <row r="347" spans="1:11" ht="12.75">
      <c r="A347" t="s">
        <v>143</v>
      </c>
      <c r="B347" t="s">
        <v>509</v>
      </c>
      <c r="C347" s="4">
        <v>354.88320000000004</v>
      </c>
      <c r="D347" s="8">
        <f t="shared" si="40"/>
        <v>0</v>
      </c>
      <c r="E347" s="4">
        <f t="shared" si="41"/>
        <v>0</v>
      </c>
      <c r="F347" s="28">
        <v>1</v>
      </c>
      <c r="G347" s="21">
        <v>1008264701413</v>
      </c>
      <c r="H347" s="28">
        <v>4</v>
      </c>
      <c r="I347" s="2">
        <v>2008264701413</v>
      </c>
      <c r="J347" s="2">
        <v>82647014138</v>
      </c>
      <c r="K347" s="4"/>
    </row>
    <row r="348" spans="1:11" ht="12.75">
      <c r="A348" t="s">
        <v>144</v>
      </c>
      <c r="B348" t="s">
        <v>510</v>
      </c>
      <c r="C348" s="4">
        <v>535.9648000000001</v>
      </c>
      <c r="D348" s="8">
        <f t="shared" si="40"/>
        <v>0</v>
      </c>
      <c r="E348" s="4">
        <f t="shared" si="41"/>
        <v>0</v>
      </c>
      <c r="F348" s="28">
        <v>1</v>
      </c>
      <c r="G348" s="21">
        <v>1008264701414</v>
      </c>
      <c r="H348" s="28">
        <v>2</v>
      </c>
      <c r="I348" s="2">
        <v>2008264701414</v>
      </c>
      <c r="J348" s="2">
        <v>82647014145</v>
      </c>
      <c r="K348" s="4"/>
    </row>
    <row r="349" spans="1:11" ht="12.75">
      <c r="A349" t="s">
        <v>145</v>
      </c>
      <c r="B349" t="s">
        <v>511</v>
      </c>
      <c r="C349" s="4">
        <v>716.408</v>
      </c>
      <c r="D349" s="8">
        <f t="shared" si="40"/>
        <v>0</v>
      </c>
      <c r="E349" s="4">
        <f t="shared" si="41"/>
        <v>0</v>
      </c>
      <c r="F349" s="28">
        <v>1</v>
      </c>
      <c r="G349" s="21">
        <v>1008264701415</v>
      </c>
      <c r="H349" s="28">
        <v>1</v>
      </c>
      <c r="I349" s="2">
        <v>2008264701415</v>
      </c>
      <c r="J349" s="2">
        <v>82647014152</v>
      </c>
      <c r="K349" s="4"/>
    </row>
    <row r="350" spans="1:11" ht="12.75">
      <c r="A350" t="s">
        <v>146</v>
      </c>
      <c r="B350" t="s">
        <v>512</v>
      </c>
      <c r="C350" s="4">
        <v>919.3520000000001</v>
      </c>
      <c r="D350" s="8">
        <f t="shared" si="40"/>
        <v>0</v>
      </c>
      <c r="E350" s="4">
        <f t="shared" si="41"/>
        <v>0</v>
      </c>
      <c r="F350" s="28">
        <v>1</v>
      </c>
      <c r="G350" s="21">
        <v>1008264701416</v>
      </c>
      <c r="H350" s="28">
        <v>1</v>
      </c>
      <c r="I350" s="2">
        <v>2008264701416</v>
      </c>
      <c r="J350" s="2">
        <v>82647014169</v>
      </c>
      <c r="K350" s="4"/>
    </row>
    <row r="351" spans="1:11" ht="12.75">
      <c r="A351" s="11" t="s">
        <v>492</v>
      </c>
      <c r="F351" s="28"/>
      <c r="G351" s="21"/>
      <c r="H351" s="28"/>
      <c r="I351" s="2"/>
      <c r="K351" s="4"/>
    </row>
    <row r="352" spans="1:11" ht="12.75">
      <c r="A352" t="s">
        <v>452</v>
      </c>
      <c r="B352" t="s">
        <v>453</v>
      </c>
      <c r="C352" s="4">
        <v>8.747200000000001</v>
      </c>
      <c r="D352" s="8">
        <f>$E$5</f>
        <v>0</v>
      </c>
      <c r="E352" s="4">
        <f>C352*D352</f>
        <v>0</v>
      </c>
      <c r="F352" s="28">
        <v>25</v>
      </c>
      <c r="G352" s="21">
        <v>1008264701639</v>
      </c>
      <c r="H352" s="28">
        <v>400</v>
      </c>
      <c r="I352" s="2">
        <v>2008264701639</v>
      </c>
      <c r="J352" s="2">
        <v>82647016392</v>
      </c>
      <c r="K352" s="4"/>
    </row>
    <row r="353" spans="1:11" ht="12.75">
      <c r="A353" t="s">
        <v>454</v>
      </c>
      <c r="B353" t="s">
        <v>455</v>
      </c>
      <c r="C353" s="4">
        <v>12.342400000000001</v>
      </c>
      <c r="D353" s="8">
        <f>$E$5</f>
        <v>0</v>
      </c>
      <c r="E353" s="4">
        <f>C353*D353</f>
        <v>0</v>
      </c>
      <c r="F353" s="28">
        <v>25</v>
      </c>
      <c r="G353" s="21">
        <v>1008264709803</v>
      </c>
      <c r="H353" s="28">
        <v>200</v>
      </c>
      <c r="I353" s="2">
        <v>2008264709803</v>
      </c>
      <c r="J353" s="2">
        <v>82647098039</v>
      </c>
      <c r="K353" s="4"/>
    </row>
    <row r="354" spans="1:11" ht="12.75">
      <c r="A354" t="s">
        <v>456</v>
      </c>
      <c r="B354" t="s">
        <v>457</v>
      </c>
      <c r="C354" s="4">
        <v>20.417600000000004</v>
      </c>
      <c r="D354" s="8">
        <f>$E$5</f>
        <v>0</v>
      </c>
      <c r="E354" s="4">
        <f>C354*D354</f>
        <v>0</v>
      </c>
      <c r="F354" s="28">
        <v>25</v>
      </c>
      <c r="G354" s="21">
        <v>1008264701641</v>
      </c>
      <c r="H354" s="28">
        <v>150</v>
      </c>
      <c r="I354" s="2">
        <v>2008264701641</v>
      </c>
      <c r="J354" s="2">
        <v>82647016415</v>
      </c>
      <c r="K354" s="4"/>
    </row>
    <row r="355" spans="1:11" ht="12.75">
      <c r="A355" t="s">
        <v>458</v>
      </c>
      <c r="B355" t="s">
        <v>459</v>
      </c>
      <c r="C355" s="4">
        <v>20.417600000000004</v>
      </c>
      <c r="D355" s="8">
        <f>$E$5</f>
        <v>0</v>
      </c>
      <c r="E355" s="4">
        <f>C355*D355</f>
        <v>0</v>
      </c>
      <c r="F355" s="28">
        <v>1</v>
      </c>
      <c r="G355" s="21">
        <v>1008264701647</v>
      </c>
      <c r="H355" s="28">
        <v>1</v>
      </c>
      <c r="I355" s="2">
        <v>2008264701647</v>
      </c>
      <c r="J355" s="2">
        <v>82647016477</v>
      </c>
      <c r="K355" s="4"/>
    </row>
  </sheetData>
  <sheetProtection/>
  <printOptions gridLines="1" horizontalCentered="1"/>
  <pageMargins left="0.25" right="0.25" top="1" bottom="1" header="0.25" footer="0.25"/>
  <pageSetup fitToHeight="0" fitToWidth="1" horizontalDpi="600" verticalDpi="600" orientation="landscape" scale="80" r:id="rId1"/>
  <headerFooter alignWithMargins="0">
    <oddHeader>&amp;C&amp;"Arial,Bold"&amp;12MATCO-NORCA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matco-norca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Jasmine Bellard</dc:creator>
  <cp:keywords/>
  <dc:description/>
  <cp:lastModifiedBy> </cp:lastModifiedBy>
  <cp:lastPrinted>2010-12-08T18:09:00Z</cp:lastPrinted>
  <dcterms:created xsi:type="dcterms:W3CDTF">2006-08-17T19:18:30Z</dcterms:created>
  <dcterms:modified xsi:type="dcterms:W3CDTF">2010-12-08T19:28:44Z</dcterms:modified>
  <cp:category/>
  <cp:version/>
  <cp:contentType/>
  <cp:contentStatus/>
</cp:coreProperties>
</file>