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ibco4-my.sharepoint.com/personal/melissah_matco-norca_com/Documents/Desktop/"/>
    </mc:Choice>
  </mc:AlternateContent>
  <xr:revisionPtr revIDLastSave="0" documentId="13_ncr:1_{72FF1317-8D66-431E-B631-53A14A748445}" xr6:coauthVersionLast="47" xr6:coauthVersionMax="47" xr10:uidLastSave="{00000000-0000-0000-0000-000000000000}"/>
  <bookViews>
    <workbookView xWindow="-120" yWindow="-120" windowWidth="29040" windowHeight="15840" xr2:uid="{305145A6-DC7C-4E82-AF92-C9147553CC14}"/>
  </bookViews>
  <sheets>
    <sheet name="PL-0622-BRBALL" sheetId="1" r:id="rId1"/>
  </sheets>
  <definedNames>
    <definedName name="_xlnm._FilterDatabase" localSheetId="0" hidden="1">'PL-0622-BRBALL'!$A$5:$J$398</definedName>
    <definedName name="_xlnm.Print_Area" localSheetId="0">'PL-0622-BRBALL'!$A$1:$J$400</definedName>
    <definedName name="_xlnm.Print_Titles" localSheetId="0">'PL-0622-BRBALL'!#REF!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9" i="1" l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68" i="1"/>
  <c r="E68" i="1" s="1"/>
  <c r="D81" i="1"/>
  <c r="E81" i="1" s="1"/>
  <c r="D80" i="1"/>
  <c r="E80" i="1" s="1"/>
  <c r="D79" i="1"/>
  <c r="E79" i="1" s="1"/>
  <c r="D78" i="1"/>
  <c r="E78" i="1" s="1"/>
  <c r="D77" i="1"/>
  <c r="E77" i="1" s="1"/>
  <c r="D76" i="1"/>
  <c r="E76" i="1" s="1"/>
  <c r="D73" i="1"/>
  <c r="E73" i="1" s="1"/>
  <c r="D72" i="1"/>
  <c r="E72" i="1" s="1"/>
  <c r="D71" i="1"/>
  <c r="E71" i="1" s="1"/>
  <c r="D70" i="1"/>
  <c r="E70" i="1" s="1"/>
  <c r="D69" i="1"/>
  <c r="E69" i="1" s="1"/>
  <c r="D398" i="1"/>
  <c r="E398" i="1" s="1"/>
  <c r="D397" i="1"/>
  <c r="E397" i="1" s="1"/>
  <c r="D396" i="1"/>
  <c r="E396" i="1" s="1"/>
  <c r="D395" i="1"/>
  <c r="E395" i="1" s="1"/>
  <c r="D392" i="1"/>
  <c r="E392" i="1" s="1"/>
  <c r="D391" i="1"/>
  <c r="E391" i="1" s="1"/>
  <c r="D390" i="1"/>
  <c r="E390" i="1" s="1"/>
  <c r="D389" i="1"/>
  <c r="E389" i="1" s="1"/>
  <c r="D388" i="1"/>
  <c r="E388" i="1" s="1"/>
  <c r="D387" i="1"/>
  <c r="E387" i="1" s="1"/>
  <c r="D386" i="1"/>
  <c r="E386" i="1" s="1"/>
  <c r="D385" i="1"/>
  <c r="E385" i="1" s="1"/>
  <c r="D382" i="1"/>
  <c r="E382" i="1" s="1"/>
  <c r="D381" i="1"/>
  <c r="E381" i="1" s="1"/>
  <c r="D380" i="1"/>
  <c r="E380" i="1" s="1"/>
  <c r="D379" i="1"/>
  <c r="E379" i="1" s="1"/>
  <c r="D378" i="1"/>
  <c r="E378" i="1" s="1"/>
  <c r="D375" i="1"/>
  <c r="E375" i="1" s="1"/>
  <c r="D374" i="1"/>
  <c r="E374" i="1" s="1"/>
  <c r="D373" i="1"/>
  <c r="E373" i="1" s="1"/>
  <c r="D370" i="1"/>
  <c r="E370" i="1" s="1"/>
  <c r="D369" i="1"/>
  <c r="E369" i="1" s="1"/>
  <c r="D368" i="1"/>
  <c r="E368" i="1" s="1"/>
  <c r="D367" i="1"/>
  <c r="E367" i="1" s="1"/>
  <c r="D366" i="1"/>
  <c r="E366" i="1" s="1"/>
  <c r="D365" i="1"/>
  <c r="E365" i="1" s="1"/>
  <c r="D364" i="1"/>
  <c r="E364" i="1" s="1"/>
  <c r="D361" i="1"/>
  <c r="E361" i="1" s="1"/>
  <c r="D360" i="1"/>
  <c r="E360" i="1" s="1"/>
  <c r="D359" i="1"/>
  <c r="E359" i="1" s="1"/>
  <c r="D356" i="1"/>
  <c r="E356" i="1" s="1"/>
  <c r="D355" i="1"/>
  <c r="E355" i="1" s="1"/>
  <c r="D354" i="1"/>
  <c r="E354" i="1" s="1"/>
  <c r="D353" i="1"/>
  <c r="E353" i="1" s="1"/>
  <c r="D352" i="1"/>
  <c r="E352" i="1" s="1"/>
  <c r="D351" i="1"/>
  <c r="E351" i="1" s="1"/>
  <c r="D350" i="1"/>
  <c r="E350" i="1" s="1"/>
  <c r="D347" i="1"/>
  <c r="E347" i="1" s="1"/>
  <c r="D346" i="1"/>
  <c r="E346" i="1" s="1"/>
  <c r="D345" i="1"/>
  <c r="E345" i="1" s="1"/>
  <c r="D342" i="1"/>
  <c r="E342" i="1" s="1"/>
  <c r="D341" i="1"/>
  <c r="E341" i="1" s="1"/>
  <c r="D340" i="1"/>
  <c r="E340" i="1" s="1"/>
  <c r="D339" i="1"/>
  <c r="E339" i="1" s="1"/>
  <c r="D336" i="1"/>
  <c r="E336" i="1" s="1"/>
  <c r="D335" i="1"/>
  <c r="E335" i="1" s="1"/>
  <c r="D334" i="1"/>
  <c r="E334" i="1" s="1"/>
  <c r="D333" i="1"/>
  <c r="E333" i="1" s="1"/>
  <c r="D332" i="1"/>
  <c r="E332" i="1" s="1"/>
  <c r="D331" i="1"/>
  <c r="E331" i="1" s="1"/>
  <c r="D328" i="1"/>
  <c r="E328" i="1" s="1"/>
  <c r="D327" i="1"/>
  <c r="E327" i="1" s="1"/>
  <c r="D326" i="1"/>
  <c r="E326" i="1" s="1"/>
  <c r="D325" i="1"/>
  <c r="E325" i="1" s="1"/>
  <c r="D322" i="1"/>
  <c r="E322" i="1" s="1"/>
  <c r="D321" i="1"/>
  <c r="E321" i="1" s="1"/>
  <c r="D320" i="1"/>
  <c r="E320" i="1" s="1"/>
  <c r="D319" i="1"/>
  <c r="E319" i="1" s="1"/>
  <c r="D318" i="1"/>
  <c r="E318" i="1" s="1"/>
  <c r="D317" i="1"/>
  <c r="E317" i="1" s="1"/>
  <c r="D316" i="1"/>
  <c r="E316" i="1" s="1"/>
  <c r="D315" i="1"/>
  <c r="E315" i="1" s="1"/>
  <c r="D312" i="1"/>
  <c r="E312" i="1" s="1"/>
  <c r="D311" i="1"/>
  <c r="E311" i="1" s="1"/>
  <c r="D310" i="1"/>
  <c r="E310" i="1" s="1"/>
  <c r="D309" i="1"/>
  <c r="E309" i="1" s="1"/>
  <c r="D308" i="1"/>
  <c r="E308" i="1" s="1"/>
  <c r="D307" i="1"/>
  <c r="E307" i="1" s="1"/>
  <c r="D306" i="1"/>
  <c r="E306" i="1" s="1"/>
  <c r="D305" i="1"/>
  <c r="E305" i="1" s="1"/>
  <c r="D302" i="1"/>
  <c r="E302" i="1" s="1"/>
  <c r="D301" i="1"/>
  <c r="E301" i="1" s="1"/>
  <c r="D300" i="1"/>
  <c r="E300" i="1" s="1"/>
  <c r="D299" i="1"/>
  <c r="E299" i="1" s="1"/>
  <c r="D298" i="1"/>
  <c r="E298" i="1" s="1"/>
  <c r="D297" i="1"/>
  <c r="E297" i="1" s="1"/>
  <c r="D296" i="1"/>
  <c r="E296" i="1" s="1"/>
  <c r="D295" i="1"/>
  <c r="E295" i="1" s="1"/>
  <c r="D294" i="1"/>
  <c r="E294" i="1" s="1"/>
  <c r="D293" i="1"/>
  <c r="E293" i="1" s="1"/>
  <c r="D292" i="1"/>
  <c r="E292" i="1" s="1"/>
  <c r="D291" i="1"/>
  <c r="E291" i="1" s="1"/>
  <c r="D290" i="1"/>
  <c r="E290" i="1" s="1"/>
  <c r="D289" i="1"/>
  <c r="E289" i="1" s="1"/>
  <c r="D288" i="1"/>
  <c r="E288" i="1" s="1"/>
  <c r="D287" i="1"/>
  <c r="E287" i="1" s="1"/>
  <c r="D286" i="1"/>
  <c r="E286" i="1" s="1"/>
  <c r="D285" i="1"/>
  <c r="E285" i="1" s="1"/>
  <c r="D284" i="1"/>
  <c r="E284" i="1" s="1"/>
  <c r="D283" i="1"/>
  <c r="E283" i="1" s="1"/>
  <c r="D282" i="1"/>
  <c r="E282" i="1" s="1"/>
  <c r="D279" i="1"/>
  <c r="E279" i="1" s="1"/>
  <c r="D278" i="1"/>
  <c r="E278" i="1" s="1"/>
  <c r="D277" i="1"/>
  <c r="E277" i="1" s="1"/>
  <c r="D276" i="1"/>
  <c r="E276" i="1" s="1"/>
  <c r="D275" i="1"/>
  <c r="E275" i="1" s="1"/>
  <c r="D274" i="1"/>
  <c r="E274" i="1" s="1"/>
  <c r="D273" i="1"/>
  <c r="E273" i="1" s="1"/>
  <c r="D272" i="1"/>
  <c r="E272" i="1" s="1"/>
  <c r="D271" i="1"/>
  <c r="E271" i="1" s="1"/>
  <c r="D270" i="1"/>
  <c r="E270" i="1" s="1"/>
  <c r="D269" i="1"/>
  <c r="E269" i="1" s="1"/>
  <c r="D268" i="1"/>
  <c r="E268" i="1" s="1"/>
  <c r="D267" i="1"/>
  <c r="E267" i="1" s="1"/>
  <c r="D266" i="1"/>
  <c r="E266" i="1" s="1"/>
  <c r="D265" i="1"/>
  <c r="E265" i="1" s="1"/>
  <c r="D264" i="1"/>
  <c r="E264" i="1" s="1"/>
  <c r="D263" i="1"/>
  <c r="E263" i="1" s="1"/>
  <c r="D262" i="1"/>
  <c r="E262" i="1" s="1"/>
  <c r="D261" i="1"/>
  <c r="D259" i="1"/>
  <c r="E259" i="1" s="1"/>
  <c r="D258" i="1"/>
  <c r="E258" i="1" s="1"/>
  <c r="D257" i="1"/>
  <c r="E257" i="1" s="1"/>
  <c r="D256" i="1"/>
  <c r="E256" i="1" s="1"/>
  <c r="D255" i="1"/>
  <c r="E255" i="1" s="1"/>
  <c r="D252" i="1"/>
  <c r="E252" i="1" s="1"/>
  <c r="D251" i="1"/>
  <c r="E251" i="1" s="1"/>
  <c r="D250" i="1"/>
  <c r="E250" i="1" s="1"/>
  <c r="D249" i="1"/>
  <c r="E249" i="1" s="1"/>
  <c r="D248" i="1"/>
  <c r="E248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9" i="1"/>
  <c r="E239" i="1" s="1"/>
  <c r="D238" i="1"/>
  <c r="E238" i="1" s="1"/>
  <c r="D237" i="1"/>
  <c r="E237" i="1" s="1"/>
  <c r="D236" i="1"/>
  <c r="E236" i="1" s="1"/>
  <c r="D235" i="1"/>
  <c r="E235" i="1" s="1"/>
  <c r="D232" i="1"/>
  <c r="E232" i="1" s="1"/>
  <c r="D231" i="1"/>
  <c r="E231" i="1" s="1"/>
  <c r="D230" i="1"/>
  <c r="E230" i="1" s="1"/>
  <c r="D220" i="1"/>
  <c r="E220" i="1" s="1"/>
  <c r="D219" i="1"/>
  <c r="E219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9" i="1"/>
  <c r="E209" i="1" s="1"/>
  <c r="D208" i="1"/>
  <c r="E208" i="1" s="1"/>
  <c r="D207" i="1"/>
  <c r="E207" i="1" s="1"/>
  <c r="D206" i="1"/>
  <c r="E206" i="1" s="1"/>
  <c r="D205" i="1"/>
  <c r="E205" i="1" s="1"/>
  <c r="D204" i="1"/>
  <c r="E204" i="1" s="1"/>
  <c r="D203" i="1"/>
  <c r="E203" i="1" s="1"/>
  <c r="D202" i="1"/>
  <c r="E202" i="1" s="1"/>
  <c r="D201" i="1"/>
  <c r="E201" i="1" s="1"/>
  <c r="D200" i="1"/>
  <c r="E200" i="1" s="1"/>
  <c r="D199" i="1"/>
  <c r="E199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1" i="1"/>
  <c r="E191" i="1" s="1"/>
  <c r="D188" i="1"/>
  <c r="E188" i="1" s="1"/>
  <c r="D187" i="1"/>
  <c r="E187" i="1" s="1"/>
  <c r="D186" i="1"/>
  <c r="E186" i="1" s="1"/>
  <c r="D183" i="1"/>
  <c r="E183" i="1" s="1"/>
  <c r="D182" i="1"/>
  <c r="E182" i="1" s="1"/>
  <c r="D181" i="1"/>
  <c r="E181" i="1" s="1"/>
  <c r="D180" i="1"/>
  <c r="E180" i="1" s="1"/>
  <c r="D179" i="1"/>
  <c r="E179" i="1" s="1"/>
  <c r="D178" i="1"/>
  <c r="E178" i="1" s="1"/>
  <c r="D175" i="1"/>
  <c r="E175" i="1" s="1"/>
  <c r="D174" i="1"/>
  <c r="E174" i="1" s="1"/>
  <c r="D173" i="1"/>
  <c r="E173" i="1" s="1"/>
  <c r="D172" i="1"/>
  <c r="E172" i="1" s="1"/>
  <c r="D171" i="1"/>
  <c r="E171" i="1" s="1"/>
  <c r="D170" i="1"/>
  <c r="E170" i="1" s="1"/>
  <c r="D169" i="1"/>
  <c r="E169" i="1" s="1"/>
  <c r="D168" i="1"/>
  <c r="E168" i="1" s="1"/>
  <c r="D167" i="1"/>
  <c r="E167" i="1" s="1"/>
  <c r="D166" i="1"/>
  <c r="E166" i="1" s="1"/>
  <c r="D165" i="1"/>
  <c r="E165" i="1" s="1"/>
  <c r="D164" i="1"/>
  <c r="E164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0" i="1"/>
  <c r="E150" i="1" s="1"/>
  <c r="D149" i="1"/>
  <c r="E149" i="1" s="1"/>
  <c r="D148" i="1"/>
  <c r="E148" i="1" s="1"/>
  <c r="D147" i="1"/>
  <c r="E147" i="1" s="1"/>
  <c r="D146" i="1"/>
  <c r="E146" i="1" s="1"/>
  <c r="D145" i="1"/>
  <c r="E145" i="1" s="1"/>
  <c r="D144" i="1"/>
  <c r="E144" i="1" s="1"/>
  <c r="D143" i="1"/>
  <c r="E143" i="1" s="1"/>
  <c r="D142" i="1"/>
  <c r="E142" i="1" s="1"/>
  <c r="D141" i="1"/>
  <c r="E141" i="1" s="1"/>
  <c r="D140" i="1"/>
  <c r="E140" i="1" s="1"/>
  <c r="D137" i="1"/>
  <c r="E137" i="1" s="1"/>
  <c r="D136" i="1"/>
  <c r="E136" i="1" s="1"/>
  <c r="D135" i="1"/>
  <c r="E135" i="1" s="1"/>
  <c r="D134" i="1"/>
  <c r="E134" i="1" s="1"/>
  <c r="D133" i="1"/>
  <c r="E133" i="1" s="1"/>
  <c r="D132" i="1"/>
  <c r="E132" i="1" s="1"/>
  <c r="D131" i="1"/>
  <c r="E131" i="1" s="1"/>
  <c r="D130" i="1"/>
  <c r="E130" i="1" s="1"/>
  <c r="D129" i="1"/>
  <c r="E129" i="1" s="1"/>
  <c r="D126" i="1"/>
  <c r="E126" i="1" s="1"/>
  <c r="D125" i="1"/>
  <c r="E125" i="1" s="1"/>
  <c r="D124" i="1"/>
  <c r="E124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4" i="1"/>
  <c r="E114" i="1" s="1"/>
  <c r="D113" i="1"/>
  <c r="E113" i="1" s="1"/>
  <c r="D112" i="1"/>
  <c r="E112" i="1" s="1"/>
  <c r="D111" i="1"/>
  <c r="E111" i="1" s="1"/>
  <c r="D110" i="1"/>
  <c r="E110" i="1" s="1"/>
  <c r="D109" i="1"/>
  <c r="E109" i="1" s="1"/>
  <c r="D108" i="1"/>
  <c r="E108" i="1" s="1"/>
  <c r="D107" i="1"/>
  <c r="E107" i="1" s="1"/>
  <c r="D106" i="1"/>
  <c r="E106" i="1" s="1"/>
  <c r="D105" i="1"/>
  <c r="E105" i="1" s="1"/>
  <c r="D104" i="1"/>
  <c r="E104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0" i="1"/>
  <c r="E40" i="1" s="1"/>
  <c r="D39" i="1"/>
  <c r="E39" i="1" s="1"/>
  <c r="D38" i="1"/>
  <c r="E38" i="1" s="1"/>
  <c r="D37" i="1"/>
  <c r="E37" i="1" s="1"/>
  <c r="D36" i="1"/>
  <c r="E36" i="1" s="1"/>
  <c r="D35" i="1"/>
  <c r="E35" i="1" s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</calcChain>
</file>

<file path=xl/sharedStrings.xml><?xml version="1.0" encoding="utf-8"?>
<sst xmlns="http://schemas.openxmlformats.org/spreadsheetml/2006/main" count="759" uniqueCount="712">
  <si>
    <t>BRASS AND BRONZE BALL VALVES  AND ACCESSORIES STANDARD AND LEAD FREE</t>
  </si>
  <si>
    <t>PRICE SHEET:</t>
  </si>
  <si>
    <t>PL-0622-BRBALL</t>
  </si>
  <si>
    <t xml:space="preserve">Note: Different multipliers may apply for each section depending on your matrix. </t>
  </si>
  <si>
    <t>PRICES EFFECTIVE:</t>
  </si>
  <si>
    <t xml:space="preserve"> You will have to manually input them. 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</si>
  <si>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</si>
  <si>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</si>
  <si>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</si>
  <si>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</si>
  <si>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</si>
  <si>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</si>
  <si>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</si>
  <si>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</si>
  <si>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</si>
  <si>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</si>
  <si>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759LF LEAD FREE BRASS BALL VALVE</t>
  </si>
  <si>
    <t>Your Multiplier:</t>
  </si>
  <si>
    <t>759C03LF</t>
  </si>
  <si>
    <t>LEAD FREE 1/2" CxC BALL VALVE FULL PORT-600WOG</t>
  </si>
  <si>
    <t>759C04LF</t>
  </si>
  <si>
    <t>LEAD FREE 3/4" CxC BALL VALVE FULL PORT-600WOG</t>
  </si>
  <si>
    <t>759C05LF</t>
  </si>
  <si>
    <t>LEAD FREE 1" CxC BALL VALVE FULL PORT-600WOG</t>
  </si>
  <si>
    <t>759C06LF</t>
  </si>
  <si>
    <t>LEAD FREE 1-1/4" CxC BALL VALVE FULL PORT-600WOG</t>
  </si>
  <si>
    <t>759C07LF</t>
  </si>
  <si>
    <t>LEAD FREE 1-1/2" CxC BALL VALVE FULL PORT-600WOG</t>
  </si>
  <si>
    <t>759C08LF</t>
  </si>
  <si>
    <t>LEAD FREE 2" CxC BALL VALVE FULL PORT-600WOG</t>
  </si>
  <si>
    <t>759C09LF</t>
  </si>
  <si>
    <t>LEAD FREE 2-1/2 CXC BALL VALVE FP -600WOG</t>
  </si>
  <si>
    <t>759C10LF</t>
  </si>
  <si>
    <t>LEAD FREE 3" CXC BALL VALVE F.P-600WOG</t>
  </si>
  <si>
    <t>759C11LF</t>
  </si>
  <si>
    <t>LEAD FREE 4" CXC BALL VALVE FP-600WOG</t>
  </si>
  <si>
    <t>759T01LF</t>
  </si>
  <si>
    <t>LEAD FREE 1/4" IP BALL VALVE FULL PORT-600WOG</t>
  </si>
  <si>
    <t>759T02LF</t>
  </si>
  <si>
    <t>LEAD FREE 3/8" IP BALL VALVE FULL PORT-600WOG</t>
  </si>
  <si>
    <t>759T03LF</t>
  </si>
  <si>
    <t>LEAD FREE 1/2" IP BALL VALVE FULL PORT CSA, 600 WOG</t>
  </si>
  <si>
    <t>759T04LF</t>
  </si>
  <si>
    <t>LEAD FREE 3/4" IP BALL VALVE FULL PORT CSA 600WOG</t>
  </si>
  <si>
    <t>759T05LF</t>
  </si>
  <si>
    <t>LEAD FREE 1" IP BALL VALVE FULL PORT CSA 600WOG</t>
  </si>
  <si>
    <t>759T06LF</t>
  </si>
  <si>
    <t>LEAD FREE 1-1/4" IP BALL VALVE FULL PORT CSA 600WOG</t>
  </si>
  <si>
    <t>759T07LF</t>
  </si>
  <si>
    <t>LEAD FREE 1-1/2" IP BALL VALVE FULL PORT CSA 600WOG</t>
  </si>
  <si>
    <t>759T08LF</t>
  </si>
  <si>
    <t>LEAD FREE 2" IP BALL VALVE FULL PORT CSA 600WOG</t>
  </si>
  <si>
    <t>759T09LF</t>
  </si>
  <si>
    <t>LEAD FREE 2-1/2 IPS BALL VALVE FP -600WOG</t>
  </si>
  <si>
    <t>759T10LF</t>
  </si>
  <si>
    <t>LEAD FREE 3" IPS BALL VALVE F.P-600WOG</t>
  </si>
  <si>
    <t>759T11LF</t>
  </si>
  <si>
    <t>LEAD FREE 4" IPS BALL VALVE FP-600WOG</t>
  </si>
  <si>
    <t>759C03TLF</t>
  </si>
  <si>
    <t>LEAD FREE 1/2" C-C BALL VALVE-F.P.-600WOG T-HANDLE</t>
  </si>
  <si>
    <t>759C04TLF</t>
  </si>
  <si>
    <t>LEAD FREE 3/4" C-C BALL VALVE F.P. 600WOG T-HANDLE</t>
  </si>
  <si>
    <t>759C05TLF</t>
  </si>
  <si>
    <t>LEAD FREE 1" C-C BALL VALVE-F.P.-600WOG T-HANDLE</t>
  </si>
  <si>
    <t>759C04SDSLF</t>
  </si>
  <si>
    <t>LEAD FREE 3/4" C-C BALL STYLE BALANCING VALVE WITH SCREW DRIVER STOP-F.P.-600WOG</t>
  </si>
  <si>
    <t>759T01TLF</t>
  </si>
  <si>
    <t>759T03TLF</t>
  </si>
  <si>
    <t>LEAD FREE 1/2" IP BALL VALVE-F.P.-600WOG CSA AGA CGA T-HANDLE</t>
  </si>
  <si>
    <t>759T04TLF</t>
  </si>
  <si>
    <t>LEAD FREE 3/4" IP BALL VALVE-F.P.-600WOG CSA AGA CGA T-HANDLE</t>
  </si>
  <si>
    <t>759T05TLF</t>
  </si>
  <si>
    <t>LEAD FREE 1" IP BALL VALVE-F.P.-600WOG CSA AGA CGA T-HANDLE</t>
  </si>
  <si>
    <t>759T03TSLF</t>
  </si>
  <si>
    <t>LEAD FREE 1/2"IP BALL VALVE W/STAINLESS STEEL TEE HDL F.P. 600 WOG CSA</t>
  </si>
  <si>
    <t>759T04TSLF</t>
  </si>
  <si>
    <t>LEAD FREE 3/4"IP BALL VALVE W/STAINLESS STEEL TEE HDL F.P. 600 WOG CSA</t>
  </si>
  <si>
    <t>759T05TSLF</t>
  </si>
  <si>
    <t>LEAD FREE 1"IP BALL VALVE W/STAINLESS STEEL TEE HDL F.P.-600WOG CSA</t>
  </si>
  <si>
    <t>759MF0001TLF</t>
  </si>
  <si>
    <t>LEAD FREE 1/8"MIP X 1/4"FIP BALL VALVE WITH T-HANDLE</t>
  </si>
  <si>
    <t>759MF00TLF</t>
  </si>
  <si>
    <t>759MF01TLF</t>
  </si>
  <si>
    <t>LEAD FREE 1/4"MIP X 1/4"FIP BALL VALVE WITH T-HANDLE</t>
  </si>
  <si>
    <t/>
  </si>
  <si>
    <t xml:space="preserve"> </t>
  </si>
  <si>
    <t>759LF LEAD FREE BRASS BALL VALVE WITH LOCKING HANDLE</t>
  </si>
  <si>
    <t>759T01LHLF</t>
  </si>
  <si>
    <t>LEAD FREE 1/4" IP BALL VALVE FULL PORT-600WOG WITH LOCKING HANDLE</t>
  </si>
  <si>
    <t>759T02LHLF</t>
  </si>
  <si>
    <t>LEAD FREE 3/8" IP BALL VALVE FULL PORT-600WOG WITH LOCKING HANDLE</t>
  </si>
  <si>
    <t>759T03LHLF</t>
  </si>
  <si>
    <t>LEAD FREE 1/2" IP BALL VALVE FULL PORT CSA, 600 WOG WITH LOCKING HANDLE</t>
  </si>
  <si>
    <t>759T04LHLF</t>
  </si>
  <si>
    <t>LEAD FREE 3/4" IP BALL VALVE FULL PORT CSA 600WOG WITH LOCKING HANDLE</t>
  </si>
  <si>
    <t>759T05LHLF</t>
  </si>
  <si>
    <t>LEAD FREE 1" IP BALL VALVE FULL PORT CSA 600WOG WITH LOCKING HANDLE</t>
  </si>
  <si>
    <t>759T06LHLF</t>
  </si>
  <si>
    <t>LEAD FREE 1-1/4" IP BALL VALVE FULL PORT CSA 600WOG WITH LOCKING HANDLE</t>
  </si>
  <si>
    <t>759T07LHLF</t>
  </si>
  <si>
    <t>LEAD FREE 1-1/2" IP BALL VALVE FULL PORT CSA 600WOG WITH LOCKING HANDLE</t>
  </si>
  <si>
    <t>759T08LHLF</t>
  </si>
  <si>
    <t>LEAD FREE 2" IP BALL VALVE FULL PORT CSA 600WOG WITH LOCKING HANDLE</t>
  </si>
  <si>
    <t>759T09LHLF</t>
  </si>
  <si>
    <t>LEAD FREE 2-1/2 IPS BALL VALVE FP-600WOG WITH LOCKING HANDLE</t>
  </si>
  <si>
    <t>759T10LHLF</t>
  </si>
  <si>
    <t>LEAD FREE 3" IPS BALL VALVE F.P-600WOG WITH LOCKING HANDLE</t>
  </si>
  <si>
    <t>759T11LHLF</t>
  </si>
  <si>
    <t>LEAD FREE 4" IPS BALL VALVE FP-600WOG WITH LOCKING HANDLE</t>
  </si>
  <si>
    <t>759PLF LEAD FREE BRASS PRESS BALL VALVE</t>
  </si>
  <si>
    <t>759P03LF</t>
  </si>
  <si>
    <t>LEAD FREE 1/2" PRESS BALL VALVE FULL PORT 600 WOG 150WSP</t>
  </si>
  <si>
    <t>759P04LF</t>
  </si>
  <si>
    <t>LEAD FREE 3/4" PRESS BALL VALVE FULL PORT 600WOG 150SWP</t>
  </si>
  <si>
    <t>759P05LF</t>
  </si>
  <si>
    <t>LEAD FREE 1" PRESS BALL VALVE FULL PORT 600WOG 150WSP</t>
  </si>
  <si>
    <t>759P06LF</t>
  </si>
  <si>
    <t>LEAD FREE 1-1/4" PRESS BALL VALVE FULL PORT 600WOG 150SWP</t>
  </si>
  <si>
    <t>759P07LF</t>
  </si>
  <si>
    <t>LEAD FREE 1-1/2" PRESS BALL VALVE FULL PORT 600WOG 150SWP</t>
  </si>
  <si>
    <t>759P08LF</t>
  </si>
  <si>
    <t>LEAD FREE 2" PRESS BALL VALVE FULL PORT 600WOG 150SWP</t>
  </si>
  <si>
    <t>759P09LF</t>
  </si>
  <si>
    <t>LEAD FREE 2-1/2" PRESS BALL VALVE FULL PORT 600WOG 150SWP</t>
  </si>
  <si>
    <t>759P10LF</t>
  </si>
  <si>
    <t>LEAD FREE 3" PRESS BALL VALVE FULL PORT 600WOG 150SWP</t>
  </si>
  <si>
    <t>759P11LF</t>
  </si>
  <si>
    <t>LEAD FREE 4" PRESS BALL VALVE FULL PORT 600WOG 150SWP</t>
  </si>
  <si>
    <t>759PD03LF</t>
  </si>
  <si>
    <t>LEAD FREE 1/2" PRESS BALL VALVE FULL PORT 600 WOG 150WSP WITH WASTE DRAIN</t>
  </si>
  <si>
    <t>759PD04LF</t>
  </si>
  <si>
    <t>LEAD FREE 3/4" PRESS BALL VALVE FULL PORT 600WOG 150SWP WITH WASTE DRAIN</t>
  </si>
  <si>
    <t>759PD05LF</t>
  </si>
  <si>
    <t>LEAD FREE 1" PRESS BALL VALVE FULL PORT 600WOG 150WSP WITH WASTE DRAIN</t>
  </si>
  <si>
    <t>759 BRASS BALL VALVE</t>
  </si>
  <si>
    <t>759C03</t>
  </si>
  <si>
    <t>1/2" C-C BALL VALVE-F.P.-600WOG NOT FOR POTABLE WATER USE IN CA,VT</t>
  </si>
  <si>
    <t>759C04</t>
  </si>
  <si>
    <t>3/4" C-C BALL VALVE-F.P.-600WOG NOT FOR POTABLE WATER USE IN CA,VT</t>
  </si>
  <si>
    <t>759C05</t>
  </si>
  <si>
    <t>1" C-C BALL VALVE-F.P.-600WOG NOT FOR POTABLE WATER USE IN CA,VT</t>
  </si>
  <si>
    <t>759C06</t>
  </si>
  <si>
    <t>1-1/4" C-C BALL VALVE-F.P.-600WOG NOT FOR POTABLE WATER USE IN CA,VT</t>
  </si>
  <si>
    <t>759C07</t>
  </si>
  <si>
    <t>1-1/2" C-C BALL VALVE-F.P.-600WOG NOT FOR POTABLE WATER USE IN CA,VT</t>
  </si>
  <si>
    <t>759C08</t>
  </si>
  <si>
    <t>2" C-C BALL VALVE-F.P.-600WOG</t>
  </si>
  <si>
    <t>759C09</t>
  </si>
  <si>
    <t>2-1/2" C-C BALL VALVE-F.P.-400WOG</t>
  </si>
  <si>
    <t>759C10</t>
  </si>
  <si>
    <t>3" C-C BALL VALVE-F.P.-400WOG</t>
  </si>
  <si>
    <t>759C11</t>
  </si>
  <si>
    <t>4" C-C BALL VALVE-F.P.-400WOG</t>
  </si>
  <si>
    <t>759T01</t>
  </si>
  <si>
    <t>1/4" IP BALL VALVE-F.P.-600WOG NOT FOR POTABLE WATER USE IN CA,VT</t>
  </si>
  <si>
    <t>759T02</t>
  </si>
  <si>
    <t>3/8" IP BALL VALVE-F.P.-600WOG NOT FOR POTABLE WATER USE IN CA,VT</t>
  </si>
  <si>
    <t>759T03</t>
  </si>
  <si>
    <t>1/2" IP BALL VALVE-F.P.-600WOG CSA AGA CGA NOT FOR POTABLE WATER USE IN CA,VT</t>
  </si>
  <si>
    <t>759T04</t>
  </si>
  <si>
    <t>3/4" IP BALL VALVE-F.P.-600WOG CSA AGA CGA NOT FOR POTABLE WATER USE IN CA,VT</t>
  </si>
  <si>
    <t>759T05</t>
  </si>
  <si>
    <t>1" IP BALL VALVE-F.P.-600WOG CSA AGA CGA NOT FOR POTABLE WATER USE IN CA,VT</t>
  </si>
  <si>
    <t>759T06</t>
  </si>
  <si>
    <t>1-1/4 IP BALL VALVE-F.P.-600WOG CSA AGA CGA NOT FOR POTABLE WATER USE IN CA,VT</t>
  </si>
  <si>
    <t>759T07</t>
  </si>
  <si>
    <t>1-1/2 IP BALL VALVE-F.P.-600WOG CSA AGA CGA NOT FOR POTABLE WATER USE IN CA,VT</t>
  </si>
  <si>
    <t>759T08</t>
  </si>
  <si>
    <t>2 IP BALL VALVE-F.P.-600WOG CSA AGA CGA</t>
  </si>
  <si>
    <t>759T09</t>
  </si>
  <si>
    <t>2-1/2 IPS BALL VALVE FP -400WOG</t>
  </si>
  <si>
    <t>759T10</t>
  </si>
  <si>
    <t>3" IPS BALL VALVE F.P-400WOG</t>
  </si>
  <si>
    <t>759T11</t>
  </si>
  <si>
    <t>4" IPS BALL VALVE FP-400WOG</t>
  </si>
  <si>
    <t>759MF0001T</t>
  </si>
  <si>
    <t>1/8"MIP X 1/4"FIP BALL VALVE WITH T-HANDLE NOT FOR POTABLE WATER USE IN CA,VT</t>
  </si>
  <si>
    <t>759MF00T</t>
  </si>
  <si>
    <t>1/8"MIP X 1/8"FIP BALL VALVE WITH T-HANDLE NOT FOR POTABLE WATER USE IN CA,VT</t>
  </si>
  <si>
    <t>759MF01T</t>
  </si>
  <si>
    <t>1/4"MIP X 1/4"FIP BALL VALVE WITH T-HANDLE NOT FOR POTABLE WATER USE IN CA,VT</t>
  </si>
  <si>
    <t>759T01T</t>
  </si>
  <si>
    <t>1/4" IP BALL VALVE-F.P.-600WOG T-HANDLE NOT FOR POTABLE WATER USE IN CA,VT</t>
  </si>
  <si>
    <t>759C03T</t>
  </si>
  <si>
    <t>1/2" C-C BALL VALVE-F.P.-600WOG T-HANDLE NOT FOR POTABLE WATER USE IN CA,VT</t>
  </si>
  <si>
    <t>759C04T</t>
  </si>
  <si>
    <t>3/4" C-C BALL VALVE F.P. 600WOG T-HANDLE NOT FOR POTABLE WATER USE IN CA,VT</t>
  </si>
  <si>
    <t>759C05T</t>
  </si>
  <si>
    <t>1" C-C BALL VALVE-F.P.-600WOG T-HANDLE NOT FOR POTABLE WATER USE IN CA,VT</t>
  </si>
  <si>
    <t>759T03T</t>
  </si>
  <si>
    <t>1/2" IP BALL VALVE-F.P.-600WOG CSA AGA CGA T-HANDLE NOT FOR POTABLE WATER USE IN CA,VT</t>
  </si>
  <si>
    <t>759T04T</t>
  </si>
  <si>
    <t>3/4" IP BALL VALVE-F.P.-600WOG CSA AGA CGA T-HANDLE NOT FOR POTABLE WATER USE IN CA,VT</t>
  </si>
  <si>
    <t>759T05T</t>
  </si>
  <si>
    <t>1" IP BALL VALVE-F.P.-600WOG CSA AGA CGA T-HANDLE NOT FOR POTABLE WATER USE IN CA,VT</t>
  </si>
  <si>
    <t>759C03TS</t>
  </si>
  <si>
    <t>1/2"CC BALL VALVE W/STAINLESS STEEL TEE HDL F.P. 600 WOG CSA NOT FOR POTABLE WATER USE IN CA,VT</t>
  </si>
  <si>
    <t>759C04TS</t>
  </si>
  <si>
    <t>3/4"CC BALL VALVE W/STAINLESS STEEL TEE HDL F.P. 600 WOG CSA NOT FOR POTABLE WATER USE IN CA,VT</t>
  </si>
  <si>
    <t>759C05TS</t>
  </si>
  <si>
    <t>1"CC BALL VALVE W/STAINLESS STEEL TEE HDL F.P.-600WOG CSA NOT FOR POTABLE WATER USE IN CA,VT</t>
  </si>
  <si>
    <t>759T03TS</t>
  </si>
  <si>
    <t>1/2"IP BALL VALVE W/STAINLESS STEEL TEE HDL F.P. 600 WOG CSA NOT FOR POTABLE WATER USE IN CA,VT</t>
  </si>
  <si>
    <t>759T04TS</t>
  </si>
  <si>
    <t>3/4"IP BALL VALVE W/STAINLESS STEEL TEE HDL F.P. 600 WOG CSA NOT FOR POTABLE WATER USE IN CA,VT</t>
  </si>
  <si>
    <t>759T05TS</t>
  </si>
  <si>
    <t>1"IP BALL VALVE W/STAINLESS STEEL TEE HDL F.P.-600WOG CSA NOT FOR POTABLE WATER USE IN CA,VT</t>
  </si>
  <si>
    <t>759T06TS</t>
  </si>
  <si>
    <t>1-1/4" IP BALL VALVE W/STAINLESS STEEL TEE HDL F.P. 600 WOG CSA NOT FOR POTABLE WATER USE IN CA,VT</t>
  </si>
  <si>
    <t>759C04SDS</t>
  </si>
  <si>
    <t>3/4" C-C BALL STYLE BALANCING VALVE W SCREW DRIVER STOP-F.P.-600WOG NOT FOR POTABLE WATER USE IN CA,VT</t>
  </si>
  <si>
    <t>720Q PUSH TO CONNECT BALL VALVE</t>
  </si>
  <si>
    <t>720Q03LF</t>
  </si>
  <si>
    <t>LEAD FREE 1/2" PUSH TO CONNECT BALL VALVE 200WOG</t>
  </si>
  <si>
    <t>720Q04LF</t>
  </si>
  <si>
    <t>LEAD FREE 3/4" PUSH TO CONNECT BALL VALVE 200WOG</t>
  </si>
  <si>
    <t>720Q05LF</t>
  </si>
  <si>
    <t>LEAD FREE 1" PUSH TO CONNECT BALL VALVE 200WOG</t>
  </si>
  <si>
    <t>757LF LEAD FREE BRASS BALL VALVE</t>
  </si>
  <si>
    <t>757T01LF</t>
  </si>
  <si>
    <t>LEAD FREE 1/4" IP FULL PORT FORGED BRASS UL/FM CSA BALL VALVE 600WOG 150SWP</t>
  </si>
  <si>
    <t>757T02LF</t>
  </si>
  <si>
    <t>LEAD FREE 3/8" IP FULL PORT FORGED BRASS UL/FM CSA BALL VALVE 600WOG 150SWP</t>
  </si>
  <si>
    <t>757T03LF</t>
  </si>
  <si>
    <t>LEAD FREE 1/2" IP FULL PORT FORGED BRASS UL/FM CSA BALL VALVE 600WOG 150SWP</t>
  </si>
  <si>
    <t>757T04LF</t>
  </si>
  <si>
    <t>LEAD FREE 3/4" IP FULL PORT FORGED BRASS UL/FM CSA BALL VALVE 600WOG 150SWP</t>
  </si>
  <si>
    <t>757T05LF</t>
  </si>
  <si>
    <t>LEAD FREE 1" IP FULL PORT FORGED BRASS UL/FM CSA BALL VALVE 600WOG 150SWP</t>
  </si>
  <si>
    <t>757T06LF</t>
  </si>
  <si>
    <t>LEAD FREE 1-1/4" IP FULL PORT FORGED BRASS UL/FM CSA BALL VALVE 600WOG 150SWP</t>
  </si>
  <si>
    <t>757T07LF</t>
  </si>
  <si>
    <t>LEAD FREE 1-1/2" IP FULL PORT FORGED BRASS UL/FM CSA BALL VALVE 600WOG 150SWP</t>
  </si>
  <si>
    <t>757T08LF</t>
  </si>
  <si>
    <t>LEAD FREE 2" IP FULL PORT FORGED BRASS UL/FM CSA BALL VALVE 600WOG 150SWP</t>
  </si>
  <si>
    <t>757T09LF</t>
  </si>
  <si>
    <t>LEAD FREE 2-1/2" IP FULL PORT FORGED BRASS UL/FM CSA BALL VALVE 600WOG 150SWP</t>
  </si>
  <si>
    <t>757 BRASS BALL VALVE</t>
  </si>
  <si>
    <t>757T01</t>
  </si>
  <si>
    <t>1/4" IP BV 600WOG 150SWP FULL PORT FORGED BRASS NOT FOR POTABLE WATER USE IN CA,VT</t>
  </si>
  <si>
    <t>757T02</t>
  </si>
  <si>
    <t>3/8" IP BV 600WOG 150SWP FULL PORT FORGED BRASS NOT FOR POTABLE WATER USE IN CA,VT</t>
  </si>
  <si>
    <t>757T03</t>
  </si>
  <si>
    <t>1/2" IP BV UL/FM CSA 600WOG 150SWP FULL PORT FORGED BRASS NOT FOR POTABLE WATER USE IN CA,VT</t>
  </si>
  <si>
    <t>757T04</t>
  </si>
  <si>
    <t>3/4" IP BV UL/FM CSA 600WOG 150SWP FULL PORT FORGED BRASS NOT FOR POTABLE WATER USE IN CA,VT</t>
  </si>
  <si>
    <t>757T05</t>
  </si>
  <si>
    <t>1" IP BV UL/FM CSA 600WOG 150SWP FULL PORT FORGED BRASS NOT FOR POTABLE WATER USE IN CA,VT</t>
  </si>
  <si>
    <t>757T06</t>
  </si>
  <si>
    <t>1-1/4" IP BV UL/FM CSA 600WOG 150SWP FULL PORT FORGED BRASS NOT FOR POTABLE WATER USE IN CA,VT</t>
  </si>
  <si>
    <t>757T07</t>
  </si>
  <si>
    <t>1-1/2" IP BV UL/FM CSA 600WOG 150SWP FULL PORT FORGED BRASS NOT FOR POTABLE WATER USE IN CA,VT</t>
  </si>
  <si>
    <t>757T08</t>
  </si>
  <si>
    <t>2" IP BV UL/FM CSA 600WOG 150SWP FULL PORT FORGED BRASS</t>
  </si>
  <si>
    <t>757T09</t>
  </si>
  <si>
    <t>2-1/2" IP BV 400WOG 125SWP FULL PORT FORGED BRASS</t>
  </si>
  <si>
    <t>757T10</t>
  </si>
  <si>
    <t>3" IP BV 400WOG 125SWP FULL PORT FORGED BRASS</t>
  </si>
  <si>
    <t>757T11</t>
  </si>
  <si>
    <t>4" IP BV 400WOG 125SWP FULL PORT FORGED BRASS</t>
  </si>
  <si>
    <t>750 BRASS BALL VALVE</t>
  </si>
  <si>
    <t>750C03LF</t>
  </si>
  <si>
    <t>LEAD FREE 1/2" CXC FULL PORT FORGED BRASS BALL VALVE</t>
  </si>
  <si>
    <t>750C04LF</t>
  </si>
  <si>
    <t>LEAD FREE 3/4" CXC FULL PORT FORGED BRASS BALL VALVE</t>
  </si>
  <si>
    <t>750C05LF</t>
  </si>
  <si>
    <t>LEAD FREE 1" CXC FULL PORT FORGED BRASS BALL VALVE</t>
  </si>
  <si>
    <t>750T03LF</t>
  </si>
  <si>
    <t>LEAD FREE 1/2" IP FULL PORT FORGED BRASS BALL VALVE</t>
  </si>
  <si>
    <t>750T04LF</t>
  </si>
  <si>
    <t>LEAD FREE 3/4" IP FULL PORT FORGED BRASS BALL VALVE</t>
  </si>
  <si>
    <t>750T05LF</t>
  </si>
  <si>
    <t>LEAD FREE 1" IP FULL PORT FORGED BRASS BALL VALVE</t>
  </si>
  <si>
    <t>750T06LF</t>
  </si>
  <si>
    <t>LEAD FREE 1-1/4" IP FULL PORT FORGED BRASS BALL VALVE</t>
  </si>
  <si>
    <t>750T07LF</t>
  </si>
  <si>
    <t>LEAD FREE 1-1/2" IP FULL PORT FORGED BRASS BALL VALVE</t>
  </si>
  <si>
    <t>750T08LF</t>
  </si>
  <si>
    <t>LEAD FREE 2" IP FULL PORT FORGED BRASS BALL VALVE</t>
  </si>
  <si>
    <t>754N ECONOMY BRASS BALL VALVE</t>
  </si>
  <si>
    <t>754T01N</t>
  </si>
  <si>
    <t>1/4" IP FULL PORT BALL VALVE FORGED NP</t>
  </si>
  <si>
    <t>754T02N</t>
  </si>
  <si>
    <t>3/8" IP FULL PORT BALL VALVE FORGED NP</t>
  </si>
  <si>
    <t>754T03N</t>
  </si>
  <si>
    <t>1/2" IP FULL PORT BALL VALVE FORGED NP</t>
  </si>
  <si>
    <t>754T04N</t>
  </si>
  <si>
    <t>3/4" IP FULL PORT BALL VALVE FORGED NP</t>
  </si>
  <si>
    <t>754T05N</t>
  </si>
  <si>
    <t>1" IP FULL PORT BALL VALVE FORGED NP</t>
  </si>
  <si>
    <t>754T06N</t>
  </si>
  <si>
    <t>1-1/4" IP FULL PORT BALL VALVE FORGED NP</t>
  </si>
  <si>
    <t>754T07N</t>
  </si>
  <si>
    <t>1-1/2" IP FULL PORT BALL VALVE FORGED NP</t>
  </si>
  <si>
    <t>754T08N</t>
  </si>
  <si>
    <t>2" IP FULL PORT BALL VALVE FORGED NP</t>
  </si>
  <si>
    <t>754T09N</t>
  </si>
  <si>
    <t>2-1/2" IP FULL PORT BALL VALVE FORGED NP</t>
  </si>
  <si>
    <t>754T10N</t>
  </si>
  <si>
    <t>3" IP FULL PORT BALL VALVE N.P. BODY</t>
  </si>
  <si>
    <t>754T11N</t>
  </si>
  <si>
    <t>4" IP FULL PORT BALL VALVE FORGED NP</t>
  </si>
  <si>
    <t>754T05NX</t>
  </si>
  <si>
    <t>1" IPS F/P BALL VALVE-S/S CROSS HDL</t>
  </si>
  <si>
    <t>754LF LEAD FREE FULL PORT BALL VALVE WITH DRAIN</t>
  </si>
  <si>
    <t>754DC3LF</t>
  </si>
  <si>
    <t>LEAD FREE 1/2" C-C BV W/ DRN &amp; PACK NUT FULL PORT W/ DRAIN</t>
  </si>
  <si>
    <t>754DC4LF</t>
  </si>
  <si>
    <t>LEAD FREE 3/4" C-C BV W/ DRN &amp; PACK NUT FULL PORT WITH DRAIN</t>
  </si>
  <si>
    <t>754DC5LF</t>
  </si>
  <si>
    <t>LEAD FREE 1" C-C BV W/ DRN &amp; PACK NUT FULL PORT W/ DRAIN</t>
  </si>
  <si>
    <t>754DT3LF</t>
  </si>
  <si>
    <t>LEAD FREE 1/2" IPS BV W/ DRN &amp; PACK NUT FULL PORT W/ DRAIN</t>
  </si>
  <si>
    <t>754DT4LF</t>
  </si>
  <si>
    <t>LEAD FREE 3/4" IPS BV W/ DRN &amp; PACK NUT FULL PORT W/ DRAIN</t>
  </si>
  <si>
    <t>754DT5LF</t>
  </si>
  <si>
    <t>LEAD FREE 1" IPS BV W/ DRN &amp; PACK NUT FULL PORT W/ DRAIN</t>
  </si>
  <si>
    <t>754 BALL VALVE WITH DRAIN</t>
  </si>
  <si>
    <t>754DC3</t>
  </si>
  <si>
    <t>1/2" C-C BV W/ DRN &amp; PACK NUT FULL PORT W/ DRAIN</t>
  </si>
  <si>
    <t>754DC5</t>
  </si>
  <si>
    <t>1" C-C BV W/ DRN &amp; PACK NUT FULL PORT W/ DRAIN</t>
  </si>
  <si>
    <t>754DT3</t>
  </si>
  <si>
    <t>1/2" IPS BV W/ DRN &amp; PACK NUT FULL PORT W/ DRAIN</t>
  </si>
  <si>
    <t>754LF LEAD FREE PEX END BRASS BALL VALVE</t>
  </si>
  <si>
    <t>754PX03LF</t>
  </si>
  <si>
    <t>LEAD FREE 1/2"PEX X 1/2"PEX RB FULL PORT BALL VALVE PEX</t>
  </si>
  <si>
    <t>754PX04LF</t>
  </si>
  <si>
    <t>LEAD FREE 3/4"PEX X 3/4"PEX RB FULL PORT BALL VALVE PEX</t>
  </si>
  <si>
    <t>754PX05LF</t>
  </si>
  <si>
    <t>LEAD FREE 1"PEX X 1"PEX RB FULL PORT BALL VALVE PEX</t>
  </si>
  <si>
    <t>754PX06LF</t>
  </si>
  <si>
    <t>LEAD FREE 1-1/4" PEX X 1-1/4" PEX RB FULL PORT BALL VALVE</t>
  </si>
  <si>
    <t>754PX07LF</t>
  </si>
  <si>
    <t>LEAD FREE 1-1/2" PEX X 1-1/2" PEX RB FULL PORT BALL VALVE</t>
  </si>
  <si>
    <t>754PX08LF</t>
  </si>
  <si>
    <t>LEAD FREE 2" PEX X 2" PEX RB FULL PORT BALL VALVE</t>
  </si>
  <si>
    <t>754PX03TLF</t>
  </si>
  <si>
    <t>LEAD FREE 1/2"PEX X 1/2"PEX RB FULL PORT BALL VALVE PEX TEE HANDLE</t>
  </si>
  <si>
    <t>754PX04TLF</t>
  </si>
  <si>
    <t>LEAD FREE 3/4"PEX X 3/4"PEX RB FULL PORT BALL VALVE PEX TEE HANDLE</t>
  </si>
  <si>
    <t>754PX05TLF</t>
  </si>
  <si>
    <t>LEAD FREE 1"PEX X 1"PEX RB FULL PORT BALL VALVE PEX TEE HANDLE</t>
  </si>
  <si>
    <t>754PXCE03LF</t>
  </si>
  <si>
    <t>LEAD FREE 1/2"PEX X 1/2"PEX COLD EXPANSION RB FULL PORT BALL VALVE</t>
  </si>
  <si>
    <t>754PXCE04LF</t>
  </si>
  <si>
    <t>LEAD FREE 3/4"PEX X 3/4"PEX COLD EXPANSION RB FULL PORT BALL VALVE</t>
  </si>
  <si>
    <t>754PXCE05LF</t>
  </si>
  <si>
    <t>LEAD FREE 1"PEX X 1"PEX COLD EXPANSION RB FULL PORT BALL VALVE</t>
  </si>
  <si>
    <t>754PXCE06LF</t>
  </si>
  <si>
    <t>LEAD FREE 1-1/4" PEX X 1-1/4" PEX COLD EXPANSION RB FULL PORT BALL VALVE</t>
  </si>
  <si>
    <t>754PXCE07LF</t>
  </si>
  <si>
    <t>LEAD FREE 1-1/2" PEX X 1-1/2" PEX COLD EXPANSION RB FULL PORT BALL VALVE</t>
  </si>
  <si>
    <t>754PXCE08LF</t>
  </si>
  <si>
    <t>LEAD FREE 2" PEX X 2" PEX COLD EXPANSION RB FULL PORT BALL VALVE</t>
  </si>
  <si>
    <t>754PXCE03TLF</t>
  </si>
  <si>
    <t>LEAD FREE 1/2"PEX X 1/2"PEX COLD EXPANSION RB FULL PORT BALL VALVE TEE HANDLE</t>
  </si>
  <si>
    <t>754PXCE04TLF</t>
  </si>
  <si>
    <t>LEAD FREE 3/4"PEX X 3/4"PEX COLD EXPANSION RB FULL PORT BALL VALVE TEE HANDLE</t>
  </si>
  <si>
    <t>754PXCE05TLF</t>
  </si>
  <si>
    <t>LEAD FREE 1"PEX X 1"PEX COLD EXPANSION RB FULL PORT BALL VALVE TEE HANDLE</t>
  </si>
  <si>
    <t>754PXCEDE03LF</t>
  </si>
  <si>
    <t>LEAD FREE 1/2"COLD EXPANSION PEX BV WITH WASTE DRAIN AND DROP EAR FULL PORT</t>
  </si>
  <si>
    <t>754PXCEDE04LF</t>
  </si>
  <si>
    <t>LEAD FREE 3/4"COLD EXPANSION PEX BV WITH WASTE DRAIN AND DROP EAR FULL PORT</t>
  </si>
  <si>
    <t>754PXCEDE05LF</t>
  </si>
  <si>
    <t>LEAD FREE 1"COLD EXPANSION PEX BV WITH WASTE DRAIN AND DROP EAR FULL PORT</t>
  </si>
  <si>
    <t>754PXCEF03LF</t>
  </si>
  <si>
    <t>LEAD FREE 1/2" FEMALE X 1/2" PEX COLD EXPANSION RB FULL PORT BALL VALVE</t>
  </si>
  <si>
    <t>754PXCEF04LF</t>
  </si>
  <si>
    <t>LEAD FREE 3/4" FEMALE X 3/4" PEX COLD EXPANSION RB FULL PORT BALL VALVE</t>
  </si>
  <si>
    <t>754PXCEF05LF</t>
  </si>
  <si>
    <t>LEAD FREE 1" FEMALE X 1" PEX COLD EXPANSION RB FULL PORT BALL VALVE</t>
  </si>
  <si>
    <t>754PXDE03LF</t>
  </si>
  <si>
    <t>LEAD FREE 1/2" PEX BV WITH WASTE DRAIN AND DROP EAR FULL PORT</t>
  </si>
  <si>
    <t>754PXDE04LF</t>
  </si>
  <si>
    <t>LEAD FREE 3/4" PEX BV WITH WASTE DRAIN AND DROP EAR FULL PORT</t>
  </si>
  <si>
    <t>754PXDE05LF</t>
  </si>
  <si>
    <t>LEAD FREE 1" PEX BV WITH WASTE DRAIN AND DROP EAR FULL PORT</t>
  </si>
  <si>
    <t>754PXCEM03LF</t>
  </si>
  <si>
    <t>LEAD FREE 1/2"MNPT X 1/2"PEX COLD EXPANSION FULL PORT BALL VALVE</t>
  </si>
  <si>
    <t>754PXCEM04LF</t>
  </si>
  <si>
    <t>LEAD FREE 3/4"MNPT X 3/4"PEX COLD EXPANSION FULL PORT BALL VALVE</t>
  </si>
  <si>
    <t>754PXCEM05LF</t>
  </si>
  <si>
    <t>LEAD FREE 1" MNPT X 1" PEX COLD EXPANSION FULL PORT BALL VALVE</t>
  </si>
  <si>
    <t>754PXM03LF</t>
  </si>
  <si>
    <t>LEAD FREE 1/2" MNPT X PEX FULL PORT BALL VALVE</t>
  </si>
  <si>
    <t>754PXM04LF</t>
  </si>
  <si>
    <t>LEAD FREE 3/4" MNPT X PEX FULL PORT BALL VALVE</t>
  </si>
  <si>
    <t>754PXM05LF</t>
  </si>
  <si>
    <t>LEAD FREE 1" MNPT X PEX FULL PORT BALL VALVE</t>
  </si>
  <si>
    <t>755 BALL VALVE IPS</t>
  </si>
  <si>
    <t>755T01</t>
  </si>
  <si>
    <t>1/4" BALL VALVE IPS NICKLE PLATED FULL PORT</t>
  </si>
  <si>
    <t>755T02</t>
  </si>
  <si>
    <t>3/8" BALL VALVE IPS NICKLE PLATED FULL PORT</t>
  </si>
  <si>
    <t>755T03</t>
  </si>
  <si>
    <t>1/2" BALL VALVE IPS NICKLE PLATED FULL PORT</t>
  </si>
  <si>
    <t>755T04</t>
  </si>
  <si>
    <t>3/4" BALL VALVE IPS NICKLE PLATED FULL PORT</t>
  </si>
  <si>
    <t>755T05</t>
  </si>
  <si>
    <t>1" BALL VALVE IPS NICKLE PLATED FULL PORT</t>
  </si>
  <si>
    <t>755T06</t>
  </si>
  <si>
    <t>1-1/4" BALL VALVE IPS NICKLE PLATED FULL PORT</t>
  </si>
  <si>
    <t>755T07</t>
  </si>
  <si>
    <t>1-1/2" BALL VALVE IPS NICKLE PLATED FULL PORT</t>
  </si>
  <si>
    <t>755T08</t>
  </si>
  <si>
    <t>2" BALL VALVE IPS NICKLE PLATED FULL PORT</t>
  </si>
  <si>
    <t>755T09</t>
  </si>
  <si>
    <t>2-1/2" BALL VALVE IPS NICKLE PLATED FULL PORT</t>
  </si>
  <si>
    <t>755T10</t>
  </si>
  <si>
    <t>3" BALL VALVE IPS NICKLE PLATED FULL PORT</t>
  </si>
  <si>
    <t>755T11</t>
  </si>
  <si>
    <t>4" BALL VALVE IPS NICKLE PLATED FULL PORT</t>
  </si>
  <si>
    <t>755LF LEAD FREE TEST COCK</t>
  </si>
  <si>
    <t>755MF00LF</t>
  </si>
  <si>
    <t>LEAD FREE 1/8" M X 1/8" F BV W/HDLE MALE X FEMALE TEST COCK</t>
  </si>
  <si>
    <t>755MF0LF</t>
  </si>
  <si>
    <t>LEAD FREE 1/8" M X 1/4" F B.V.W/HDLE. MALE X FEMALE TEST COCK</t>
  </si>
  <si>
    <t>755MF1LF</t>
  </si>
  <si>
    <t>LEAD FREE 1/4" M X 1/4" F B.V.W/HDLE. MALE X FEMALE TEST COCK</t>
  </si>
  <si>
    <t>755MFZ0LF</t>
  </si>
  <si>
    <t>LEAD FREE 1/8" X 1/4" TEST COCK;SLOT WITH SLOT MXF</t>
  </si>
  <si>
    <t>755MFZ1LF</t>
  </si>
  <si>
    <t>LEAD FREE 1/4" X 1/4" TEST COCK;SLOT MXF</t>
  </si>
  <si>
    <t>755 TEST COCK</t>
  </si>
  <si>
    <t>755MF0</t>
  </si>
  <si>
    <t>1/8" M X 1/4" F B.V.W/HDLE. MALE X FEMALE TEST COCK NOT FOR POTABLE WATER</t>
  </si>
  <si>
    <t>755MF00</t>
  </si>
  <si>
    <t>1/8" M X 1/8" F BV W/HDLE MALE X FEMALE TEST COCK NOT FOR POTABLE WATER</t>
  </si>
  <si>
    <t>755MF1</t>
  </si>
  <si>
    <t>1/4" M X 1/4" F B.V.W/HDLE. MALE X FEMALE TEST COCK NOT FOR POTABLE WATER</t>
  </si>
  <si>
    <t>755MFZ0</t>
  </si>
  <si>
    <t>1/8" X 1/4" TEST COCK;SLOT WITH SLOT MXF NOT FOR POTABLE WATER</t>
  </si>
  <si>
    <t>755MFZ1</t>
  </si>
  <si>
    <t>1/4" X 1/4" TEST COCK;SLOT MXF NOT FOR POTABLE WATER</t>
  </si>
  <si>
    <t xml:space="preserve">752NLF LEAD FREE STANDARD PORT ECONOMY BRASS BALL VALVE </t>
  </si>
  <si>
    <t>752C02NLF</t>
  </si>
  <si>
    <t>LEAD FREE 3/8" C-C BALL VALVE ECONOMY</t>
  </si>
  <si>
    <t>752C03NLF</t>
  </si>
  <si>
    <t>LEAD FREE 1/2" C-C BALL VALVE ECONOMY</t>
  </si>
  <si>
    <t>752C04NLF</t>
  </si>
  <si>
    <t>LEAD FREE 3/4" C-C BALL VALVE ECONOMY</t>
  </si>
  <si>
    <t>752C05NLF</t>
  </si>
  <si>
    <t>LEAD FREE 1" C-C BALL VALVE ECONOMY</t>
  </si>
  <si>
    <t>752C06NLF</t>
  </si>
  <si>
    <t>LEAD FREE 1-1/4" C-C BALL VALVE ECONOMY</t>
  </si>
  <si>
    <t>752C07NLF</t>
  </si>
  <si>
    <t>LEAD FREE 1-1/2" C-C BALL VALVE</t>
  </si>
  <si>
    <t>752C08NLF</t>
  </si>
  <si>
    <t>LEAD FREE 2" C-C BALL VALVE ECONOMY</t>
  </si>
  <si>
    <t>752T01NLF</t>
  </si>
  <si>
    <t>LEAD FREE 1/4" IPS BALL VALVE ECONOMY</t>
  </si>
  <si>
    <t>752T02NLF</t>
  </si>
  <si>
    <t>LEAD FREE 3/8" IPS BALL VALVE ECONOMY</t>
  </si>
  <si>
    <t>752T03NLF</t>
  </si>
  <si>
    <t>LEAD FREE 1/2" IPS BALL VALVE ECONOMY</t>
  </si>
  <si>
    <t>752T04NLF</t>
  </si>
  <si>
    <t>LEAD FREE 3/4" IPS BALL VALVE ECONOMY</t>
  </si>
  <si>
    <t>752T05NLF</t>
  </si>
  <si>
    <t>LEAD FREE 1" IPS BALL VALVE ECONOMY</t>
  </si>
  <si>
    <t>752T06NLF</t>
  </si>
  <si>
    <t>LEAD FREE 1-1/4" IPS BALL VALVE ECONOMY</t>
  </si>
  <si>
    <t>752T07NLF</t>
  </si>
  <si>
    <t>LEAD FREE 1-1/2" IPS BALL VALVE ECONOMY</t>
  </si>
  <si>
    <t>752T08NLF</t>
  </si>
  <si>
    <t>LEAD FREE 2" IPS BALL VALVE ECONOMY</t>
  </si>
  <si>
    <t>752CMP3LF</t>
  </si>
  <si>
    <t>LEAD FREE 1/2" BALL VALVE W/COMPRESSION ENDS COMPRESSION ENDS RATED AT 150PSI</t>
  </si>
  <si>
    <t>752CMP4LF</t>
  </si>
  <si>
    <t>LEAD FREE 3/4" BALL VALVE W/COMPRESION ENDS COMPRESSION ENDS RATED AT 150PSI</t>
  </si>
  <si>
    <t>752CMP5LF</t>
  </si>
  <si>
    <t>LEAD FREE 1" BALL VALVE W/COMPRESSION ENDS COMPRESSION ENDS RATED AT 150PSI</t>
  </si>
  <si>
    <t>752N BRASS STANDARD PORT ECONOMY BALL VALVE</t>
  </si>
  <si>
    <t>752C02N</t>
  </si>
  <si>
    <t>3/8" C-C BALL VALVE ECONOMY</t>
  </si>
  <si>
    <t>752C03N</t>
  </si>
  <si>
    <t>1/2" C-C BALL VALVE ECONOMY</t>
  </si>
  <si>
    <t>752C04N</t>
  </si>
  <si>
    <t>3/4" C-C BALL VALVE ECONOMY</t>
  </si>
  <si>
    <t>752C05N</t>
  </si>
  <si>
    <t>1" C-C BALL VALVE ECONOMY</t>
  </si>
  <si>
    <t>752C06N</t>
  </si>
  <si>
    <t>1-1/4" C-C BALL VALVE ECONOMY</t>
  </si>
  <si>
    <t>752C08N</t>
  </si>
  <si>
    <t>2" C-C BALL VALVE ECONOMY</t>
  </si>
  <si>
    <t>752T01N</t>
  </si>
  <si>
    <t>1/4" IPS BALL VALVE ECONOMY</t>
  </si>
  <si>
    <t>752T02N</t>
  </si>
  <si>
    <t>3/8" IPS BALL VALVE ECONOMY</t>
  </si>
  <si>
    <t>752T03N</t>
  </si>
  <si>
    <t>1/2" IPS BALL VALVE ECONOMY</t>
  </si>
  <si>
    <t>752T04N</t>
  </si>
  <si>
    <t>3/4" IPS BALL VALVE ECONOMY</t>
  </si>
  <si>
    <t>752T05N</t>
  </si>
  <si>
    <t>1" IPS BALL VALVE ECONOMY</t>
  </si>
  <si>
    <t>752T06N</t>
  </si>
  <si>
    <t>1-1/4" IPS BALL VALVE ECONOMY</t>
  </si>
  <si>
    <t>752T07N</t>
  </si>
  <si>
    <t>1-1/2" IPS BALL VALVE ECONOMY</t>
  </si>
  <si>
    <t>752T08N</t>
  </si>
  <si>
    <t>2" IPS BALL VALVE ECONOMY</t>
  </si>
  <si>
    <t>752T09N</t>
  </si>
  <si>
    <t>2-1/2" IPS BALL VALVE ECONOMY</t>
  </si>
  <si>
    <t>752T10N</t>
  </si>
  <si>
    <t>3" IPS BALL VALVE ECONOMY</t>
  </si>
  <si>
    <t>752T11N</t>
  </si>
  <si>
    <t>4" IPS BALL VALVE ECONOMY</t>
  </si>
  <si>
    <t>752CMP3</t>
  </si>
  <si>
    <t>1/2" BALL VALVE W/COMPRESSION ENDS COMPRESSION ENDS RATED AT 150PSI</t>
  </si>
  <si>
    <t>752CMP4</t>
  </si>
  <si>
    <t>3/4" BALL VALVE W/COMPRESION ENDS COMPRESSION ENDS RATED AT 150PSI</t>
  </si>
  <si>
    <t>752T03NX</t>
  </si>
  <si>
    <t>1/2" IPS BALL VALVE W S/S X-HNDLE</t>
  </si>
  <si>
    <t>752T04NX</t>
  </si>
  <si>
    <t>3/4" IPS BALL VALVE W S/S X-HNDL</t>
  </si>
  <si>
    <t>UNI-FLANGE BALL VALVE</t>
  </si>
  <si>
    <t>752C04UF</t>
  </si>
  <si>
    <t>3/4" CC X FLG UNI-FLANGE BALL VALVE WITH 2 BOLTS AND NUTS</t>
  </si>
  <si>
    <t>752C05UF</t>
  </si>
  <si>
    <t>1" C-C X FLG UNI-FLANGE BALL VALVE WITH 2 BOLTS AND NUTS</t>
  </si>
  <si>
    <t>752C06UF</t>
  </si>
  <si>
    <t>1-1/4"CC XFLG UNI-FLANGE BALL VALVE WITH 2 BOLTS AND NUTS</t>
  </si>
  <si>
    <t>752C07UF</t>
  </si>
  <si>
    <t>1-1/2" CCXFLG UNI-FLANGE BALL VALVE WITH 2 BOLTS AND NUTS</t>
  </si>
  <si>
    <t>752T04UF</t>
  </si>
  <si>
    <t>3/4" IP X FLG UNI-FLANGE BALL VALVE WITH 2 BOLTS AND NUTS</t>
  </si>
  <si>
    <t>752T05UF</t>
  </si>
  <si>
    <t>1" IP X FLG UNI-FLANGE BALL VALVE WITH 2 BOLTS AND NUTS</t>
  </si>
  <si>
    <t>752T06UF</t>
  </si>
  <si>
    <t>1-1/4"IP XFLG UNI-FLANGE BALL VALVE WITH 2 BOLTS AND NUTS</t>
  </si>
  <si>
    <t>752T07UF</t>
  </si>
  <si>
    <t>1-1/2"IP XFLG UNI-FLANGE BALL VALVE WITH 2 BOLTS AND NUTS</t>
  </si>
  <si>
    <t>758 BRASS BALL VALVE</t>
  </si>
  <si>
    <t>758C03</t>
  </si>
  <si>
    <t>1/2" CXC BALL VALVE FP 600WOG</t>
  </si>
  <si>
    <t>758C05</t>
  </si>
  <si>
    <t>1" CXC BALL VALVE FP 600WOG</t>
  </si>
  <si>
    <t>758C06</t>
  </si>
  <si>
    <t>1-1/4" CXC BALL VALVE FP 600WOG</t>
  </si>
  <si>
    <t>758C07</t>
  </si>
  <si>
    <t>1-1/2" CXC BALL VALVE FP 600WOG</t>
  </si>
  <si>
    <t>758C08</t>
  </si>
  <si>
    <t>2" CXC BALL VALVE FP 600WOG</t>
  </si>
  <si>
    <t>758T05</t>
  </si>
  <si>
    <t>1" IPS BALL VALVE FP 600WOG</t>
  </si>
  <si>
    <t>758T07</t>
  </si>
  <si>
    <t>1-1/2" IPS BALL VALVE FP 600WOG</t>
  </si>
  <si>
    <t>758T09</t>
  </si>
  <si>
    <t>2-1/2" IPS BALL VALVE FP 400WOG</t>
  </si>
  <si>
    <t>300LF LEAD FREE LONG BONNET LP BALL VALVE</t>
  </si>
  <si>
    <t>300LC3BVLF</t>
  </si>
  <si>
    <t>LEAD FREE 1/2" LONG BONNET BALL VALVE BRASS CXC</t>
  </si>
  <si>
    <t>300LC4BVLF</t>
  </si>
  <si>
    <t>LEAD FREE 3/4" LONG BONNET BALL VALVE BRASS CXC</t>
  </si>
  <si>
    <t>300LT3BVLF</t>
  </si>
  <si>
    <t>LEAD FREE 1/2" LONG BONNET BALL VALVE BRASS FIP</t>
  </si>
  <si>
    <t>300LT4BVLF</t>
  </si>
  <si>
    <t>LEAD FREE 3/4" LONG BONNET BALL VALVE BRASS FIP</t>
  </si>
  <si>
    <t>STEM EXTENSION 754 PEX &amp; COLD EXPANSION</t>
  </si>
  <si>
    <t>P754PXEXT03LF</t>
  </si>
  <si>
    <t>STEM EXTENSION FOR 1/2" 754 PEX BALL VALVE</t>
  </si>
  <si>
    <t>P754PXEXT04LF</t>
  </si>
  <si>
    <t>STEM EXTENSION FOR 3/4" 754 PEX BALL VALVE</t>
  </si>
  <si>
    <t>P754PXEXT05LF</t>
  </si>
  <si>
    <t>STEM EXTENSION FOR 1" 754 PEX BALL VALVE</t>
  </si>
  <si>
    <t>P754PXCEXT03LF</t>
  </si>
  <si>
    <t>STEM EXTENSION FOR 1/2" 754 F1960 PEX BALL VALVE</t>
  </si>
  <si>
    <t>P754PXCEXT04LF</t>
  </si>
  <si>
    <t>STEM EXTENSION FOR 3/4" 754 F1960 PEX BALL VALVE</t>
  </si>
  <si>
    <t>P754PXCEXT05LF</t>
  </si>
  <si>
    <t>STEM EXTENSION FOR 1" 754 F1960 PEX BALL VALVE</t>
  </si>
  <si>
    <t>STEM EXTENSION 759</t>
  </si>
  <si>
    <t>P759EXT03</t>
  </si>
  <si>
    <t>STEM EXTENSION FOR 1/2" 759 BALL VALVE.FITS SWT,IP (STD) - GEN 2</t>
  </si>
  <si>
    <t>P759EXT03LF</t>
  </si>
  <si>
    <t>STEM EXTENSION FOR 1/2" 759 BALL VALVE.FITS SWT,IP (LF) - GEN 2</t>
  </si>
  <si>
    <t>P759EXT04</t>
  </si>
  <si>
    <t>STEM EXTENSION FOR 3/4" 759 BALL VALVE. FITS SWT,IP (STD) - GEN 2</t>
  </si>
  <si>
    <t>P759EXT04LF</t>
  </si>
  <si>
    <t>STEM EXTENSION FOR 3/4" 759 BALL VALVE. FITS SWT,IP (LF) - GEN 2</t>
  </si>
  <si>
    <t>STEM EXTENSION 759 PRESS</t>
  </si>
  <si>
    <t>P759P3EXTLF</t>
  </si>
  <si>
    <t>STEM EXTENSION FOR 1/2" 759 SERIES PRESS BALL VALVE</t>
  </si>
  <si>
    <t>P759P45EXTLF</t>
  </si>
  <si>
    <t>STEM EXTENSION FOR 3/4" AND 1" 759 SERIES PRESS BALL VALVE</t>
  </si>
  <si>
    <t>P759P678EXTLF</t>
  </si>
  <si>
    <t>STEM EXTENSION FOR 1-1/4", 1-1/2" AND 2" 759 SERIES PRESS BALL VALVE</t>
  </si>
  <si>
    <t>LEVER HANDLES 759</t>
  </si>
  <si>
    <t>P759H3</t>
  </si>
  <si>
    <t>HANDLES FOR 1/4",3/8",1/2" 759 BALL VALVE - SWT &amp; THRD - GEN 2</t>
  </si>
  <si>
    <t>P759H4</t>
  </si>
  <si>
    <t>HANDLES FOR 3/4" 759 BALL VALVE - SWT &amp; THRD - GEN 2</t>
  </si>
  <si>
    <t>P759H5</t>
  </si>
  <si>
    <t>HANDLES FOR 1" 759 BALL VALVE - SWT &amp; THRD - GEN 2</t>
  </si>
  <si>
    <t>P759H6</t>
  </si>
  <si>
    <t>HANDLES FOR 1-1/4", 1-1/2" 759 BALL VALVE - SWT &amp; THRD - GEN 2</t>
  </si>
  <si>
    <t>P759H8</t>
  </si>
  <si>
    <t>HANDLES FOR 2" 759 BALL VALVE - SWT &amp; THRD - GEN 2</t>
  </si>
  <si>
    <t>P759H10</t>
  </si>
  <si>
    <t>HANDLES FOR 2-1/2", 3" 759 BALL VALVES THREADED ONLY - GEN 2</t>
  </si>
  <si>
    <t>P759H11</t>
  </si>
  <si>
    <t>HANDLES FOR 4" 759 BALL VALVES THREADED ONLY - GEN 2</t>
  </si>
  <si>
    <t>TEE HANDLES 759</t>
  </si>
  <si>
    <t>P759H3T</t>
  </si>
  <si>
    <t>"T" HANDLE FOR 1/4"-1/2" 759 BALL VALVE - SWT &amp; THRD - GEN 2</t>
  </si>
  <si>
    <t>P759H4T</t>
  </si>
  <si>
    <t>"T" HANDLE FOR 3/4" 759 BALL VALVE - SWT &amp; THRD - GEN 2</t>
  </si>
  <si>
    <t>P759H5T</t>
  </si>
  <si>
    <t>"T" HANDLE FOR 1" 759 BALL VALVE - SWT &amp; THRD - GEN 2</t>
  </si>
  <si>
    <t>LOCKING HANDLES  759</t>
  </si>
  <si>
    <t>P759LH3</t>
  </si>
  <si>
    <t>LOCKING HANDLE FOR 1/4"-1/2" 759 BALL VALVES - GEN 2</t>
  </si>
  <si>
    <t>P759LH4</t>
  </si>
  <si>
    <t>LOCKING HANDLE FOR 3/4" 759 BALL VALVES - GEN 2</t>
  </si>
  <si>
    <t>P759LH5</t>
  </si>
  <si>
    <t>LOCKING HANDLE FOR 1" 759 BALL VALVES - GEN 2</t>
  </si>
  <si>
    <t>P759LH67</t>
  </si>
  <si>
    <t>LOCKING HANDLE FOR 1-1/4"-1-1/2" 759 BALL VALVES - GEN 2</t>
  </si>
  <si>
    <t>P759LH8</t>
  </si>
  <si>
    <t>LOCKING HANDLE FOR 2" 759 BALL VALVES - GEN 2</t>
  </si>
  <si>
    <t>P759LH10</t>
  </si>
  <si>
    <t>LOCKING HANDLE FOR 2-1/2",3" 759 BALL VALVES-THREADED ONLY-GEN 2</t>
  </si>
  <si>
    <t>P759LH11</t>
  </si>
  <si>
    <t>LOCKING HANDLE FOR 4" 759 BALL VALVES - GEN 2</t>
  </si>
  <si>
    <t>LOCKING HANDLES 759 PRESS</t>
  </si>
  <si>
    <t>P759PLH3</t>
  </si>
  <si>
    <t>LOCKING HANDLE FOR 1/2" 759 SERIES PRESS BALL VALVES</t>
  </si>
  <si>
    <t>P759PLH45</t>
  </si>
  <si>
    <t>LOCKING HANDLE FOR 3/4" AND 1" 759 SERIES PRESS BALL VALVES</t>
  </si>
  <si>
    <t>P759PLH678</t>
  </si>
  <si>
    <t>LOCKING HANDLE FOR 1-1/4", 1-1/2" AND 2" 759 SERIES PRESS BALL VALVES</t>
  </si>
  <si>
    <t>STAINLESS STEEL HANDLES 759</t>
  </si>
  <si>
    <t>P759H3SS</t>
  </si>
  <si>
    <t>SS HANDLES FOR THE 1/4",3/8",1/2" 759 BALL VALVE - SWT &amp; THRD - GEN 2</t>
  </si>
  <si>
    <t>P759H4SS</t>
  </si>
  <si>
    <t>SS HANDLES FOR THE 3/4" 759 BALL VALVE - SWT &amp; THRD - GEN 2</t>
  </si>
  <si>
    <t>P759H5SS</t>
  </si>
  <si>
    <t>SS HANDLES FOR THE 1" 759 BALL VALVE - SWT &amp; THRD - GEN 2</t>
  </si>
  <si>
    <t>P759H6SS</t>
  </si>
  <si>
    <t>SS HANDLES FOR THE 1-1/4"-1-1/2" 759 BALL VALVE - SWT &amp; THRD - GEN 2</t>
  </si>
  <si>
    <t>P759H8SS</t>
  </si>
  <si>
    <t>SS HANDLES FOR THE 2" 759 BALL VALVE - SWT &amp; THRD - GEN 2</t>
  </si>
  <si>
    <t>LEVER HANDLES FOR LEAD FREE 759</t>
  </si>
  <si>
    <t>P759H3LF</t>
  </si>
  <si>
    <t>HANDLES FOR THE 1/4",3/8",1/2" LEAD FREE 759 BALL VALVE - SWT &amp; THRD - GEN 2</t>
  </si>
  <si>
    <t>P759H4LF</t>
  </si>
  <si>
    <t>HANDLES FOR 3/4" LEAD FREE 759 BALL VALVE - SWT &amp; THRD - GEN 2</t>
  </si>
  <si>
    <t>P759H5LF</t>
  </si>
  <si>
    <t>HANDLES FOR 1" LEAD FREE 759 BALL VALVES</t>
  </si>
  <si>
    <t>P759H6LF</t>
  </si>
  <si>
    <t>HANDLES FOR 1-1/4", 1-1/2" LEAD FREE 759 BALL VALVE - SWT &amp; THRD - GEN 2</t>
  </si>
  <si>
    <t>P759H8LF</t>
  </si>
  <si>
    <t>HANDLES FOR 2"LEAD FREE 759 BALL VALVE - SWT &amp; THRD - GEN 2</t>
  </si>
  <si>
    <t>P759H10TLF</t>
  </si>
  <si>
    <t>HANDLES FOR 2-1/2",3"LEAD FREE 759 BALL VALVES THREADED ONLY - GEN 2</t>
  </si>
  <si>
    <t>P759H10CLF</t>
  </si>
  <si>
    <t>HANDLES FOR 2-1/2",3"LEAD FREE 759 BALL VALVES SWEAT ONLY - GEN 2</t>
  </si>
  <si>
    <t>P759H11LF</t>
  </si>
  <si>
    <t>HANDLES FOR 4"LEAD FREE 759 BALL VALVES THREADED ONLY - GEN 2</t>
  </si>
  <si>
    <t>TEE HANDLES  FOR LEAD FREE 759</t>
  </si>
  <si>
    <t>P759H3TLF</t>
  </si>
  <si>
    <t>"T" HANDLE FOR 1/4"-1/2" LEAD FREE 759 BALL VALVE - SWT &amp; THRD - GEN 2</t>
  </si>
  <si>
    <t>P759H4TLF</t>
  </si>
  <si>
    <t>"T" HANDLE FOR 3/4" LEAD FREE 759 BALL VALVE - SWT &amp; THRD - GEN 2</t>
  </si>
  <si>
    <t>P759H5TLF</t>
  </si>
  <si>
    <t>"T" HANDLE FOR 1" LEAD FREE 759 BALL VALVE - SWT &amp; THRD - GEN 2</t>
  </si>
  <si>
    <t>P759H4TSLF</t>
  </si>
  <si>
    <t>HANDLES FOR 759T04TSLF LEAD FREE BALL VALVE - GEN 2</t>
  </si>
  <si>
    <t>759PM03LF</t>
  </si>
  <si>
    <t>759PM04LF</t>
  </si>
  <si>
    <t>759PM05LF</t>
  </si>
  <si>
    <t>759PF03LF</t>
  </si>
  <si>
    <t>759PF04LF</t>
  </si>
  <si>
    <t>759PF05LF</t>
  </si>
  <si>
    <t>759PPXCE03LF</t>
  </si>
  <si>
    <t>759PPXCE04LF</t>
  </si>
  <si>
    <t>759PPXCE05LF</t>
  </si>
  <si>
    <t>759PPX03LF</t>
  </si>
  <si>
    <t>759PPX04LF</t>
  </si>
  <si>
    <t>759PPX05LF</t>
  </si>
  <si>
    <t>LEAD FREE 1/2" MNPT X 1/2" PRESS FULL PORT BALL VALVE</t>
  </si>
  <si>
    <t>LEAD FREE 3/4" MNPT X 3/4" PRESS FULL PORT BALL VALVE</t>
  </si>
  <si>
    <t>LEAD FREE 1" MNPT X 1" PRESS FULL PORT BALL VALVE</t>
  </si>
  <si>
    <t>LEAD FREE 1/2" FNPT X 1/2" PRESS FULL PORT BALL VALVE</t>
  </si>
  <si>
    <t>LEAD FREE 3/4" FNPT X 3/4" PRESS FULL PORT BALL VALVE</t>
  </si>
  <si>
    <t>LEAD FREE 1" FNPT X 1" PRESS FULL PORT BALL VALVE</t>
  </si>
  <si>
    <t>LEAD FREE 1/2" COLD EXPANSION F1960 PEX X 1/2 PRESS FULL PORT BALL VALVE</t>
  </si>
  <si>
    <t>LEAD FREE 3/4" COLD EXPANSION F1960 PEX X 3/4" PRESS FULL PORT BALL VALVE</t>
  </si>
  <si>
    <t>LEAD FREE 1" COLD EXPANSION F1960 PEX X 1" PRESS FULL PORT BALL VALVE</t>
  </si>
  <si>
    <t>LEAD FREE 1/2" PEX (1807) X 1/2 PRESS FULL PORT BALL VALVE</t>
  </si>
  <si>
    <t>LEAD FREE 3/4" PEX (1807) X 3/4" PRESS FULL PORT BALL VALVE</t>
  </si>
  <si>
    <t>LEAD FREE 1" PEX (1807)X 1" PRESS FULL PORT BALL VALVE</t>
  </si>
  <si>
    <t>759PPXLF LEAD FREE PEX x PRESS BALL VALVE</t>
  </si>
  <si>
    <t>754PXF03LF</t>
  </si>
  <si>
    <t>754PXF04LF</t>
  </si>
  <si>
    <t>754PXF05LF</t>
  </si>
  <si>
    <t>754PXF03TLF</t>
  </si>
  <si>
    <t>754PXF04TLF</t>
  </si>
  <si>
    <t>754PXF05TLF</t>
  </si>
  <si>
    <t>754PXCEF03TLF</t>
  </si>
  <si>
    <t>754PXCEF04TLF</t>
  </si>
  <si>
    <t>754PXCEF05TLF</t>
  </si>
  <si>
    <t xml:space="preserve">LEAD FREE 1/2" FEMALE X 1/2" PEX FULL PORT BALL VALVE    </t>
  </si>
  <si>
    <t xml:space="preserve">LEAD FREE 3/4" FEMALE X 3/4" PEX FULL PORT BALL VALVE    </t>
  </si>
  <si>
    <t xml:space="preserve">LEAD FREE 1" FEMALE X 1" PEX FULL PORT BALL VALVE    </t>
  </si>
  <si>
    <t xml:space="preserve">LEAD FREE 1/2" FEMALE X 1/2" PEX FULL PORT BALL VALVE W/ TEE HANDLE    </t>
  </si>
  <si>
    <t xml:space="preserve">LEAD FREE 3/4" FEMALE X 3/4" PEX FULL PORT BALL VALVE W/ TEE HANDLE    </t>
  </si>
  <si>
    <t xml:space="preserve">LEAD FREE 1" FEMALE X 1" PEX FULL PORT BALL VALVE W/ TEE HANDLE    </t>
  </si>
  <si>
    <t xml:space="preserve">LEAD FREE 1/2" FEMALE X 1/2" F1960 PEX FULL PORT BALL VALVE W/ TEE HANDLE   </t>
  </si>
  <si>
    <t xml:space="preserve">LEAD FREE 3/4" FEMALE X 3/4" F1960 PEX FULL PORT BALL VALVE W/ TEE HANDLE   </t>
  </si>
  <si>
    <t xml:space="preserve">LEAD FREE 1" FEMALE X 1" F1960 PEX FULL PORT BALL VALVE W/ TEE HANDLE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</si>
</sst>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0_);\(0\)"/>
    <numFmt numFmtId="166" formatCode="000000000000"/>
    <numFmt numFmtId="167" formatCode="[$-409]mmmm\ d\,\ yyyy;@"/>
    <numFmt numFmtId="168" formatCode="_(* #,##0.0000_);_(* \(#,##0.0000\);_(* &quot;-&quot;??_);_(@_)"/>
    <numFmt numFmtId="169" formatCode="0.0000"/>
  </numFmts>
  <fonts count="7" x14ac:knownFonts="1"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49">
    <xf numFmtId="0" fontId="0" fillId="0" borderId="0" xfId="0"/>
    <xf numFmtId="0" fontId="4" fillId="0" borderId="0" xfId="0" applyFont="1"/>
    <xf numFmtId="0" fontId="3" fillId="0" borderId="0" xfId="0" applyFont="1"/>
    <xf numFmtId="44" fontId="3" fillId="0" borderId="0" xfId="2" applyFont="1" applyFill="1"/>
    <xf numFmtId="164" fontId="3" fillId="0" borderId="0" xfId="2" applyNumberFormat="1" applyFont="1" applyFill="1"/>
    <xf numFmtId="165" fontId="3" fillId="0" borderId="0" xfId="1" applyNumberFormat="1" applyFont="1" applyFill="1" applyAlignment="1">
      <alignment horizontal="center"/>
    </xf>
    <xf numFmtId="1" fontId="3" fillId="0" borderId="0" xfId="0" applyNumberFormat="1" applyFont="1"/>
    <xf numFmtId="166" fontId="3" fillId="0" borderId="0" xfId="0" applyNumberFormat="1" applyFont="1"/>
    <xf numFmtId="167" fontId="4" fillId="0" borderId="0" xfId="0" applyNumberFormat="1" applyFont="1" applyAlignment="1">
      <alignment horizontal="left"/>
    </xf>
    <xf numFmtId="168" fontId="3" fillId="0" borderId="0" xfId="1" applyNumberFormat="1" applyFont="1" applyFill="1"/>
    <xf numFmtId="0" fontId="3" fillId="0" borderId="0" xfId="0" applyFont="1" applyAlignment="1">
      <alignment horizontal="center"/>
    </xf>
    <xf numFmtId="1" fontId="3" fillId="0" borderId="0" xfId="1" applyNumberFormat="1" applyFont="1" applyFill="1"/>
    <xf numFmtId="167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wrapText="1"/>
    </xf>
    <xf numFmtId="44" fontId="4" fillId="0" borderId="0" xfId="2" applyFont="1" applyFill="1" applyAlignment="1">
      <alignment horizontal="center" wrapText="1"/>
    </xf>
    <xf numFmtId="168" fontId="4" fillId="0" borderId="0" xfId="1" applyNumberFormat="1" applyFont="1" applyFill="1" applyAlignment="1">
      <alignment horizontal="center" wrapText="1"/>
    </xf>
    <xf numFmtId="164" fontId="4" fillId="0" borderId="0" xfId="2" applyNumberFormat="1" applyFont="1" applyFill="1" applyAlignment="1">
      <alignment horizontal="center" wrapText="1"/>
    </xf>
    <xf numFmtId="1" fontId="4" fillId="0" borderId="0" xfId="1" applyNumberFormat="1" applyFont="1" applyFill="1" applyAlignment="1">
      <alignment horizontal="center" wrapText="1"/>
    </xf>
    <xf numFmtId="166" fontId="4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/>
    <xf numFmtId="44" fontId="1" fillId="0" borderId="0" xfId="0" applyNumberFormat="1" applyFont="1"/>
    <xf numFmtId="168" fontId="5" fillId="2" borderId="0" xfId="1" applyNumberFormat="1" applyFont="1" applyFill="1" applyAlignment="1">
      <alignment wrapText="1"/>
    </xf>
    <xf numFmtId="169" fontId="2" fillId="0" borderId="0" xfId="2" applyNumberFormat="1" applyFont="1" applyFill="1" applyAlignment="1">
      <alignment horizontal="right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166" fontId="1" fillId="0" borderId="0" xfId="0" applyNumberFormat="1" applyFont="1"/>
    <xf numFmtId="0" fontId="1" fillId="0" borderId="0" xfId="0" applyFont="1"/>
    <xf numFmtId="44" fontId="3" fillId="0" borderId="0" xfId="0" applyNumberFormat="1" applyFont="1"/>
    <xf numFmtId="0" fontId="3" fillId="0" borderId="0" xfId="3" applyFont="1"/>
    <xf numFmtId="0" fontId="3" fillId="0" borderId="0" xfId="3" applyFont="1" applyAlignment="1">
      <alignment horizontal="center"/>
    </xf>
    <xf numFmtId="1" fontId="3" fillId="0" borderId="0" xfId="3" applyNumberFormat="1" applyFont="1"/>
    <xf numFmtId="166" fontId="3" fillId="0" borderId="0" xfId="3" applyNumberFormat="1" applyFont="1"/>
    <xf numFmtId="0" fontId="3" fillId="0" borderId="0" xfId="4" applyFont="1"/>
    <xf numFmtId="0" fontId="3" fillId="0" borderId="0" xfId="4" applyFont="1" applyAlignment="1">
      <alignment horizontal="center"/>
    </xf>
    <xf numFmtId="1" fontId="3" fillId="0" borderId="0" xfId="4" applyNumberFormat="1" applyFont="1"/>
    <xf numFmtId="166" fontId="3" fillId="0" borderId="0" xfId="4" applyNumberFormat="1" applyFont="1"/>
    <xf numFmtId="0" fontId="3" fillId="0" borderId="0" xfId="5" applyFont="1"/>
    <xf numFmtId="0" fontId="3" fillId="0" borderId="0" xfId="5" applyFont="1" applyAlignment="1">
      <alignment horizontal="center"/>
    </xf>
    <xf numFmtId="1" fontId="3" fillId="0" borderId="0" xfId="5" applyNumberFormat="1" applyFont="1"/>
    <xf numFmtId="166" fontId="3" fillId="0" borderId="0" xfId="5" applyNumberFormat="1" applyFont="1"/>
    <xf numFmtId="1" fontId="3" fillId="0" borderId="0" xfId="0" applyNumberFormat="1" applyFont="1" applyAlignment="1">
      <alignment horizontal="center"/>
    </xf>
    <xf numFmtId="0" fontId="4" fillId="0" borderId="0" xfId="5" applyFont="1"/>
    <xf numFmtId="0" fontId="1" fillId="0" borderId="0" xfId="6"/>
    <xf numFmtId="0" fontId="1" fillId="0" borderId="0" xfId="6" applyAlignment="1">
      <alignment horizontal="center"/>
    </xf>
    <xf numFmtId="1" fontId="1" fillId="0" borderId="0" xfId="6" applyNumberFormat="1"/>
    <xf numFmtId="166" fontId="1" fillId="0" borderId="0" xfId="6" applyNumberFormat="1"/>
    <xf numFmtId="164" fontId="3" fillId="0" borderId="0" xfId="2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</cellXfs>
  <cellStyles count="7">
    <cellStyle name="Comma" xfId="1" builtinId="3"/>
    <cellStyle name="Currency" xfId="2" builtinId="4"/>
    <cellStyle name="Normal" xfId="0" builtinId="0"/>
    <cellStyle name="Normal 2 6" xfId="6" xr:uid="{AC448E44-6A25-439D-B675-053B7D067F03}"/>
    <cellStyle name="Normal 5 2" xfId="3" xr:uid="{83E9B184-65F2-4695-8F94-39EAEB90D87C}"/>
    <cellStyle name="Normal 6 2" xfId="5" xr:uid="{413B43BC-108E-4C86-96F2-A71887A86D4C}"/>
    <cellStyle name="Normal 7 2" xfId="4" xr:uid="{8A4237F9-0929-4C95-8EEA-8E6961519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79DAA-46AF-4400-A6B5-B0F6A410498C}">
  <sheetPr>
    <pageSetUpPr fitToPage="1"/>
  </sheetPr>
  <dimension ref="A1:K399"/>
  <sheetViews>
    <sheetView tabSelected="1" zoomScaleNormal="100" zoomScaleSheetLayoutView="25" workbookViewId="0">
      <pane ySplit="5" topLeftCell="A6" activePane="bottomLeft" state="frozen"/>
      <selection pane="bottomLeft" activeCell="A6" sqref="A6"/>
    </sheetView>
  </sheetViews>
  <sheetFormatPr defaultColWidth="8.85546875" defaultRowHeight="12.75" x14ac:dyDescent="0.2"/>
  <cols>
    <col min="1" max="1" width="20.42578125" style="2" customWidth="1"/>
    <col min="2" max="2" width="110.85546875" style="2" bestFit="1" customWidth="1"/>
    <col min="3" max="3" width="13.28515625" style="28" customWidth="1"/>
    <col min="4" max="4" width="15.42578125" style="2" customWidth="1"/>
    <col min="5" max="5" width="15.140625" style="2" customWidth="1"/>
    <col min="6" max="6" width="8.85546875" style="10" customWidth="1"/>
    <col min="7" max="7" width="17.85546875" style="6" customWidth="1"/>
    <col min="8" max="8" width="8.85546875" style="10" customWidth="1"/>
    <col min="9" max="9" width="17" style="6" customWidth="1"/>
    <col min="10" max="10" width="14.5703125" style="7" bestFit="1" customWidth="1"/>
    <col min="11" max="16384" width="8.85546875" style="2"/>
  </cols>
  <sheetData>
    <row r="1" spans="1:10" x14ac:dyDescent="0.2">
      <c r="A1" s="1" t="s">
        <v>0</v>
      </c>
      <c r="C1" s="3"/>
      <c r="E1" s="4"/>
      <c r="F1" s="5"/>
      <c r="H1" s="5"/>
    </row>
    <row r="2" spans="1:10" x14ac:dyDescent="0.2">
      <c r="A2" s="1" t="s">
        <v>1</v>
      </c>
      <c r="B2" s="1" t="s">
        <v>2</v>
      </c>
      <c r="C2" s="3" t="s">
        <v>3</v>
      </c>
      <c r="D2" s="3"/>
      <c r="E2" s="4"/>
      <c r="F2" s="5"/>
      <c r="H2" s="5"/>
    </row>
    <row r="3" spans="1:10" x14ac:dyDescent="0.2">
      <c r="A3" s="1" t="s">
        <v>4</v>
      </c>
      <c r="B3" s="8">
        <v>44725</v>
      </c>
      <c r="C3" s="2" t="s">
        <v>5</v>
      </c>
      <c r="D3" s="9"/>
      <c r="E3" s="4"/>
      <c r="G3" s="11"/>
      <c r="I3" s="11"/>
    </row>
    <row r="4" spans="1:10" x14ac:dyDescent="0.2">
      <c r="A4" s="1"/>
      <c r="B4" s="12"/>
      <c r="C4" s="3"/>
      <c r="E4" s="4"/>
      <c r="G4" s="11"/>
      <c r="I4" s="11"/>
    </row>
    <row r="5" spans="1:10" s="19" customFormat="1" ht="25.5" x14ac:dyDescent="0.2">
      <c r="A5" s="13" t="s">
        <v>6</v>
      </c>
      <c r="B5" s="13" t="s">
        <v>7</v>
      </c>
      <c r="C5" s="14" t="s">
        <v>8</v>
      </c>
      <c r="D5" s="15" t="s">
        <v>9</v>
      </c>
      <c r="E5" s="16" t="s">
        <v>10</v>
      </c>
      <c r="F5" s="13" t="s">
        <v>11</v>
      </c>
      <c r="G5" s="17" t="s">
        <v>12</v>
      </c>
      <c r="H5" s="13" t="s">
        <v>13</v>
      </c>
      <c r="I5" s="17" t="s">
        <v>14</v>
      </c>
      <c r="J5" s="18" t="s">
        <v>15</v>
      </c>
    </row>
    <row r="6" spans="1:10" s="27" customFormat="1" ht="24" customHeight="1" x14ac:dyDescent="0.2">
      <c r="A6" s="20" t="s">
        <v>16</v>
      </c>
      <c r="B6" s="2"/>
      <c r="C6" s="21"/>
      <c r="D6" s="22" t="s">
        <v>17</v>
      </c>
      <c r="E6" s="23"/>
      <c r="F6" s="24"/>
      <c r="G6" s="25"/>
      <c r="H6" s="24"/>
      <c r="I6" s="25"/>
      <c r="J6" s="26"/>
    </row>
    <row r="7" spans="1:10" x14ac:dyDescent="0.2">
      <c r="A7" s="2" t="s">
        <v>18</v>
      </c>
      <c r="B7" s="2" t="s">
        <v>19</v>
      </c>
      <c r="C7" s="28">
        <v>16.471</v>
      </c>
      <c r="D7" s="9">
        <f t="shared" ref="D7:D40" si="0">$E$6</f>
        <v>0</v>
      </c>
      <c r="E7" s="4">
        <f t="shared" ref="E7:E40" si="1">C7*D7</f>
        <v>0</v>
      </c>
      <c r="F7" s="10">
        <v>15</v>
      </c>
      <c r="G7" s="6">
        <v>10082647076409</v>
      </c>
      <c r="H7" s="10">
        <v>120</v>
      </c>
      <c r="I7" s="6">
        <v>20082647076406</v>
      </c>
      <c r="J7" s="7">
        <v>82647076402</v>
      </c>
    </row>
    <row r="8" spans="1:10" x14ac:dyDescent="0.2">
      <c r="A8" s="2" t="s">
        <v>20</v>
      </c>
      <c r="B8" s="2" t="s">
        <v>21</v>
      </c>
      <c r="C8" s="28">
        <v>24.234999999999999</v>
      </c>
      <c r="D8" s="9">
        <f t="shared" si="0"/>
        <v>0</v>
      </c>
      <c r="E8" s="4">
        <f t="shared" si="1"/>
        <v>0</v>
      </c>
      <c r="F8" s="10">
        <v>10</v>
      </c>
      <c r="G8" s="6">
        <v>10082647076423</v>
      </c>
      <c r="H8" s="10">
        <v>60</v>
      </c>
      <c r="I8" s="6">
        <v>20082647076420</v>
      </c>
      <c r="J8" s="7">
        <v>82647076426</v>
      </c>
    </row>
    <row r="9" spans="1:10" x14ac:dyDescent="0.2">
      <c r="A9" s="2" t="s">
        <v>22</v>
      </c>
      <c r="B9" s="2" t="s">
        <v>23</v>
      </c>
      <c r="C9" s="28">
        <v>41.146999999999998</v>
      </c>
      <c r="D9" s="9">
        <f t="shared" si="0"/>
        <v>0</v>
      </c>
      <c r="E9" s="4">
        <f t="shared" si="1"/>
        <v>0</v>
      </c>
      <c r="F9" s="10">
        <v>8</v>
      </c>
      <c r="G9" s="6">
        <v>10082647076430</v>
      </c>
      <c r="H9" s="10">
        <v>48</v>
      </c>
      <c r="I9" s="6">
        <v>20082647076437</v>
      </c>
      <c r="J9" s="7">
        <v>82647076433</v>
      </c>
    </row>
    <row r="10" spans="1:10" ht="15" customHeight="1" x14ac:dyDescent="0.2">
      <c r="A10" s="2" t="s">
        <v>24</v>
      </c>
      <c r="B10" s="2" t="s">
        <v>25</v>
      </c>
      <c r="C10" s="28">
        <v>59.734999999999999</v>
      </c>
      <c r="D10" s="9">
        <f t="shared" si="0"/>
        <v>0</v>
      </c>
      <c r="E10" s="4">
        <f t="shared" si="1"/>
        <v>0</v>
      </c>
      <c r="F10" s="10">
        <v>4</v>
      </c>
      <c r="G10" s="6">
        <v>10082647076447</v>
      </c>
      <c r="H10" s="10">
        <v>24</v>
      </c>
      <c r="I10" s="6">
        <v>20082647076444</v>
      </c>
      <c r="J10" s="7">
        <v>82647076440</v>
      </c>
    </row>
    <row r="11" spans="1:10" x14ac:dyDescent="0.2">
      <c r="A11" s="2" t="s">
        <v>26</v>
      </c>
      <c r="B11" s="2" t="s">
        <v>27</v>
      </c>
      <c r="C11" s="28">
        <v>81.412000000000006</v>
      </c>
      <c r="D11" s="9">
        <f t="shared" si="0"/>
        <v>0</v>
      </c>
      <c r="E11" s="4">
        <f t="shared" si="1"/>
        <v>0</v>
      </c>
      <c r="F11" s="10">
        <v>2</v>
      </c>
      <c r="G11" s="6">
        <v>10082647076454</v>
      </c>
      <c r="H11" s="10">
        <v>24</v>
      </c>
      <c r="I11" s="6">
        <v>20082647076451</v>
      </c>
      <c r="J11" s="7">
        <v>82647076457</v>
      </c>
    </row>
    <row r="12" spans="1:10" x14ac:dyDescent="0.2">
      <c r="A12" s="2" t="s">
        <v>28</v>
      </c>
      <c r="B12" s="2" t="s">
        <v>29</v>
      </c>
      <c r="C12" s="28">
        <v>172.64699999999999</v>
      </c>
      <c r="D12" s="9">
        <f t="shared" si="0"/>
        <v>0</v>
      </c>
      <c r="E12" s="4">
        <f t="shared" si="1"/>
        <v>0</v>
      </c>
      <c r="F12" s="10">
        <v>2</v>
      </c>
      <c r="G12" s="6">
        <v>10082647076478</v>
      </c>
      <c r="H12" s="10">
        <v>12</v>
      </c>
      <c r="I12" s="6">
        <v>20082647076475</v>
      </c>
      <c r="J12" s="7">
        <v>82647076471</v>
      </c>
    </row>
    <row r="13" spans="1:10" x14ac:dyDescent="0.2">
      <c r="A13" s="29" t="s">
        <v>30</v>
      </c>
      <c r="B13" s="29" t="s">
        <v>31</v>
      </c>
      <c r="C13" s="28">
        <v>386.72289000000001</v>
      </c>
      <c r="D13" s="9">
        <f t="shared" si="0"/>
        <v>0</v>
      </c>
      <c r="E13" s="4">
        <f t="shared" si="1"/>
        <v>0</v>
      </c>
      <c r="F13" s="30">
        <v>2</v>
      </c>
      <c r="G13" s="31">
        <v>10082647166964</v>
      </c>
      <c r="H13" s="30">
        <v>6</v>
      </c>
      <c r="I13" s="31">
        <v>20082647166961</v>
      </c>
      <c r="J13" s="32">
        <v>82647166967</v>
      </c>
    </row>
    <row r="14" spans="1:10" x14ac:dyDescent="0.2">
      <c r="A14" s="29" t="s">
        <v>32</v>
      </c>
      <c r="B14" s="29" t="s">
        <v>33</v>
      </c>
      <c r="C14" s="28">
        <v>633.94542000000001</v>
      </c>
      <c r="D14" s="9">
        <f t="shared" si="0"/>
        <v>0</v>
      </c>
      <c r="E14" s="4">
        <f t="shared" si="1"/>
        <v>0</v>
      </c>
      <c r="F14" s="30">
        <v>2</v>
      </c>
      <c r="G14" s="31">
        <v>10082647166971</v>
      </c>
      <c r="H14" s="30">
        <v>4</v>
      </c>
      <c r="I14" s="31">
        <v>20082647166978</v>
      </c>
      <c r="J14" s="32">
        <v>82647166974</v>
      </c>
    </row>
    <row r="15" spans="1:10" x14ac:dyDescent="0.2">
      <c r="A15" s="29" t="s">
        <v>34</v>
      </c>
      <c r="B15" s="29" t="s">
        <v>35</v>
      </c>
      <c r="C15" s="28">
        <v>1082.6851200000001</v>
      </c>
      <c r="D15" s="9">
        <f t="shared" si="0"/>
        <v>0</v>
      </c>
      <c r="E15" s="4">
        <f t="shared" si="1"/>
        <v>0</v>
      </c>
      <c r="F15" s="30">
        <v>1</v>
      </c>
      <c r="G15" s="31">
        <v>10082647166988</v>
      </c>
      <c r="H15" s="30">
        <v>2</v>
      </c>
      <c r="I15" s="31">
        <v>20082647166985</v>
      </c>
      <c r="J15" s="32">
        <v>82647166981</v>
      </c>
    </row>
    <row r="16" spans="1:10" ht="12.75" customHeight="1" x14ac:dyDescent="0.2">
      <c r="A16" s="2" t="s">
        <v>36</v>
      </c>
      <c r="B16" s="2" t="s">
        <v>37</v>
      </c>
      <c r="C16" s="28">
        <v>16.471</v>
      </c>
      <c r="D16" s="9">
        <f t="shared" si="0"/>
        <v>0</v>
      </c>
      <c r="E16" s="4">
        <f t="shared" si="1"/>
        <v>0</v>
      </c>
      <c r="F16" s="10">
        <v>15</v>
      </c>
      <c r="G16" s="6">
        <v>10082647076515</v>
      </c>
      <c r="H16" s="10">
        <v>120</v>
      </c>
      <c r="I16" s="6">
        <v>20082647076512</v>
      </c>
      <c r="J16" s="7">
        <v>82647076518</v>
      </c>
    </row>
    <row r="17" spans="1:10" x14ac:dyDescent="0.2">
      <c r="A17" s="2" t="s">
        <v>38</v>
      </c>
      <c r="B17" s="2" t="s">
        <v>39</v>
      </c>
      <c r="C17" s="28">
        <v>16.471</v>
      </c>
      <c r="D17" s="9">
        <f t="shared" si="0"/>
        <v>0</v>
      </c>
      <c r="E17" s="4">
        <f t="shared" si="1"/>
        <v>0</v>
      </c>
      <c r="F17" s="10">
        <v>15</v>
      </c>
      <c r="G17" s="6">
        <v>10082647076522</v>
      </c>
      <c r="H17" s="10">
        <v>120</v>
      </c>
      <c r="I17" s="6">
        <v>20082647076529</v>
      </c>
      <c r="J17" s="7">
        <v>82647076525</v>
      </c>
    </row>
    <row r="18" spans="1:10" x14ac:dyDescent="0.2">
      <c r="A18" s="2" t="s">
        <v>40</v>
      </c>
      <c r="B18" s="2" t="s">
        <v>41</v>
      </c>
      <c r="C18" s="28">
        <v>16.471</v>
      </c>
      <c r="D18" s="9">
        <f t="shared" si="0"/>
        <v>0</v>
      </c>
      <c r="E18" s="4">
        <f t="shared" si="1"/>
        <v>0</v>
      </c>
      <c r="F18" s="10">
        <v>15</v>
      </c>
      <c r="G18" s="6">
        <v>10082647076539</v>
      </c>
      <c r="H18" s="10">
        <v>120</v>
      </c>
      <c r="I18" s="6">
        <v>20082647076536</v>
      </c>
      <c r="J18" s="7">
        <v>82647076532</v>
      </c>
    </row>
    <row r="19" spans="1:10" x14ac:dyDescent="0.2">
      <c r="A19" s="2" t="s">
        <v>42</v>
      </c>
      <c r="B19" s="2" t="s">
        <v>43</v>
      </c>
      <c r="C19" s="28">
        <v>24.234999999999999</v>
      </c>
      <c r="D19" s="9">
        <f t="shared" si="0"/>
        <v>0</v>
      </c>
      <c r="E19" s="4">
        <f t="shared" si="1"/>
        <v>0</v>
      </c>
      <c r="F19" s="10">
        <v>10</v>
      </c>
      <c r="G19" s="6">
        <v>10082647076546</v>
      </c>
      <c r="H19" s="10">
        <v>60</v>
      </c>
      <c r="I19" s="6">
        <v>20082647076543</v>
      </c>
      <c r="J19" s="7">
        <v>82647076549</v>
      </c>
    </row>
    <row r="20" spans="1:10" x14ac:dyDescent="0.2">
      <c r="A20" s="2" t="s">
        <v>44</v>
      </c>
      <c r="B20" s="2" t="s">
        <v>45</v>
      </c>
      <c r="C20" s="28">
        <v>41.146999999999998</v>
      </c>
      <c r="D20" s="9">
        <f t="shared" si="0"/>
        <v>0</v>
      </c>
      <c r="E20" s="4">
        <f t="shared" si="1"/>
        <v>0</v>
      </c>
      <c r="F20" s="10">
        <v>8</v>
      </c>
      <c r="G20" s="6">
        <v>10082647076560</v>
      </c>
      <c r="H20" s="10">
        <v>48</v>
      </c>
      <c r="I20" s="6">
        <v>20082647076567</v>
      </c>
      <c r="J20" s="7">
        <v>82647076563</v>
      </c>
    </row>
    <row r="21" spans="1:10" x14ac:dyDescent="0.2">
      <c r="A21" s="2" t="s">
        <v>46</v>
      </c>
      <c r="B21" s="2" t="s">
        <v>47</v>
      </c>
      <c r="C21" s="28">
        <v>59.734999999999999</v>
      </c>
      <c r="D21" s="9">
        <f t="shared" si="0"/>
        <v>0</v>
      </c>
      <c r="E21" s="4">
        <f t="shared" si="1"/>
        <v>0</v>
      </c>
      <c r="F21" s="10">
        <v>4</v>
      </c>
      <c r="G21" s="6">
        <v>10082647076577</v>
      </c>
      <c r="H21" s="10">
        <v>24</v>
      </c>
      <c r="I21" s="6">
        <v>20082647076574</v>
      </c>
      <c r="J21" s="7">
        <v>82647076570</v>
      </c>
    </row>
    <row r="22" spans="1:10" x14ac:dyDescent="0.2">
      <c r="A22" s="2" t="s">
        <v>48</v>
      </c>
      <c r="B22" s="2" t="s">
        <v>49</v>
      </c>
      <c r="C22" s="28">
        <v>81.412000000000006</v>
      </c>
      <c r="D22" s="9">
        <f t="shared" si="0"/>
        <v>0</v>
      </c>
      <c r="E22" s="4">
        <f t="shared" si="1"/>
        <v>0</v>
      </c>
      <c r="F22" s="10">
        <v>2</v>
      </c>
      <c r="G22" s="6">
        <v>10082647167589</v>
      </c>
      <c r="H22" s="10">
        <v>24</v>
      </c>
      <c r="I22" s="6">
        <v>20082647167586</v>
      </c>
      <c r="J22" s="7">
        <v>82647167582</v>
      </c>
    </row>
    <row r="23" spans="1:10" x14ac:dyDescent="0.2">
      <c r="A23" s="2" t="s">
        <v>50</v>
      </c>
      <c r="B23" s="2" t="s">
        <v>51</v>
      </c>
      <c r="C23" s="28">
        <v>172.64699999999999</v>
      </c>
      <c r="D23" s="9">
        <f t="shared" si="0"/>
        <v>0</v>
      </c>
      <c r="E23" s="4">
        <f t="shared" si="1"/>
        <v>0</v>
      </c>
      <c r="F23" s="10">
        <v>2</v>
      </c>
      <c r="G23" s="6">
        <v>10082647076591</v>
      </c>
      <c r="H23" s="10">
        <v>12</v>
      </c>
      <c r="I23" s="6">
        <v>20082647076598</v>
      </c>
      <c r="J23" s="7">
        <v>82647076594</v>
      </c>
    </row>
    <row r="24" spans="1:10" x14ac:dyDescent="0.2">
      <c r="A24" s="33" t="s">
        <v>52</v>
      </c>
      <c r="B24" s="33" t="s">
        <v>53</v>
      </c>
      <c r="C24" s="28">
        <v>386.72289000000001</v>
      </c>
      <c r="D24" s="9">
        <f t="shared" si="0"/>
        <v>0</v>
      </c>
      <c r="E24" s="4">
        <f t="shared" si="1"/>
        <v>0</v>
      </c>
      <c r="F24" s="34">
        <v>2</v>
      </c>
      <c r="G24" s="35">
        <v>10082647164687</v>
      </c>
      <c r="H24" s="34">
        <v>6</v>
      </c>
      <c r="I24" s="35">
        <v>20082647164684</v>
      </c>
      <c r="J24" s="36">
        <v>82647164680</v>
      </c>
    </row>
    <row r="25" spans="1:10" x14ac:dyDescent="0.2">
      <c r="A25" s="33" t="s">
        <v>54</v>
      </c>
      <c r="B25" s="33" t="s">
        <v>55</v>
      </c>
      <c r="C25" s="28">
        <v>633.94542000000001</v>
      </c>
      <c r="D25" s="9">
        <f t="shared" si="0"/>
        <v>0</v>
      </c>
      <c r="E25" s="4">
        <f t="shared" si="1"/>
        <v>0</v>
      </c>
      <c r="F25" s="34">
        <v>2</v>
      </c>
      <c r="G25" s="35">
        <v>10082647164694</v>
      </c>
      <c r="H25" s="34">
        <v>4</v>
      </c>
      <c r="I25" s="35">
        <v>20082647164691</v>
      </c>
      <c r="J25" s="36">
        <v>82647164697</v>
      </c>
    </row>
    <row r="26" spans="1:10" x14ac:dyDescent="0.2">
      <c r="A26" s="33" t="s">
        <v>56</v>
      </c>
      <c r="B26" s="33" t="s">
        <v>57</v>
      </c>
      <c r="C26" s="28">
        <v>1082.6851200000001</v>
      </c>
      <c r="D26" s="9">
        <f t="shared" si="0"/>
        <v>0</v>
      </c>
      <c r="E26" s="4">
        <f t="shared" si="1"/>
        <v>0</v>
      </c>
      <c r="F26" s="34">
        <v>1</v>
      </c>
      <c r="G26" s="35">
        <v>10082647164700</v>
      </c>
      <c r="H26" s="34">
        <v>2</v>
      </c>
      <c r="I26" s="35">
        <v>20082647164707</v>
      </c>
      <c r="J26" s="36">
        <v>82647164703</v>
      </c>
    </row>
    <row r="27" spans="1:10" x14ac:dyDescent="0.2">
      <c r="A27" s="2" t="s">
        <v>58</v>
      </c>
      <c r="B27" s="2" t="s">
        <v>59</v>
      </c>
      <c r="C27" s="28">
        <v>24.328980000000001</v>
      </c>
      <c r="D27" s="9">
        <f t="shared" si="0"/>
        <v>0</v>
      </c>
      <c r="E27" s="4">
        <f t="shared" si="1"/>
        <v>0</v>
      </c>
      <c r="F27" s="10">
        <v>15</v>
      </c>
      <c r="G27" s="6">
        <v>10082647164625</v>
      </c>
      <c r="H27" s="10">
        <v>120</v>
      </c>
      <c r="I27" s="6">
        <v>20082647164622</v>
      </c>
      <c r="J27" s="7">
        <v>82647164628</v>
      </c>
    </row>
    <row r="28" spans="1:10" x14ac:dyDescent="0.2">
      <c r="A28" s="2" t="s">
        <v>60</v>
      </c>
      <c r="B28" s="2" t="s">
        <v>61</v>
      </c>
      <c r="C28" s="28">
        <v>39.54486</v>
      </c>
      <c r="D28" s="9">
        <f t="shared" si="0"/>
        <v>0</v>
      </c>
      <c r="E28" s="4">
        <f t="shared" si="1"/>
        <v>0</v>
      </c>
      <c r="F28" s="10">
        <v>10</v>
      </c>
      <c r="G28" s="6">
        <v>10082647164649</v>
      </c>
      <c r="H28" s="10">
        <v>60</v>
      </c>
      <c r="I28" s="6">
        <v>20082647164646</v>
      </c>
      <c r="J28" s="7">
        <v>82647164642</v>
      </c>
    </row>
    <row r="29" spans="1:10" x14ac:dyDescent="0.2">
      <c r="A29" s="2" t="s">
        <v>62</v>
      </c>
      <c r="B29" s="2" t="s">
        <v>63</v>
      </c>
      <c r="C29" s="28">
        <v>57.696690000000004</v>
      </c>
      <c r="D29" s="9">
        <f t="shared" si="0"/>
        <v>0</v>
      </c>
      <c r="E29" s="4">
        <f t="shared" si="1"/>
        <v>0</v>
      </c>
      <c r="F29" s="10">
        <v>8</v>
      </c>
      <c r="G29" s="6">
        <v>10082647164656</v>
      </c>
      <c r="H29" s="10">
        <v>48</v>
      </c>
      <c r="I29" s="6">
        <v>20082647164653</v>
      </c>
      <c r="J29" s="7">
        <v>82647164659</v>
      </c>
    </row>
    <row r="30" spans="1:10" x14ac:dyDescent="0.2">
      <c r="A30" s="2" t="s">
        <v>64</v>
      </c>
      <c r="B30" s="2" t="s">
        <v>65</v>
      </c>
      <c r="C30" s="28">
        <v>42.009059999999998</v>
      </c>
      <c r="D30" s="9">
        <f t="shared" si="0"/>
        <v>0</v>
      </c>
      <c r="E30" s="4">
        <f t="shared" si="1"/>
        <v>0</v>
      </c>
      <c r="F30" s="10">
        <v>10</v>
      </c>
      <c r="G30" s="6">
        <v>10082647164632</v>
      </c>
      <c r="H30" s="10">
        <v>60</v>
      </c>
      <c r="I30" s="6">
        <v>20082647164639</v>
      </c>
      <c r="J30" s="7">
        <v>82647164635</v>
      </c>
    </row>
    <row r="31" spans="1:10" x14ac:dyDescent="0.2">
      <c r="A31" s="2" t="s">
        <v>66</v>
      </c>
      <c r="B31" s="2" t="s">
        <v>37</v>
      </c>
      <c r="C31" s="28">
        <v>19.41168</v>
      </c>
      <c r="D31" s="9">
        <f t="shared" si="0"/>
        <v>0</v>
      </c>
      <c r="E31" s="4">
        <f t="shared" si="1"/>
        <v>0</v>
      </c>
      <c r="F31" s="10">
        <v>12</v>
      </c>
      <c r="G31" s="6">
        <v>10082647172170</v>
      </c>
      <c r="H31" s="10">
        <v>144</v>
      </c>
      <c r="I31" s="6">
        <v>20082647172177</v>
      </c>
      <c r="J31" s="7">
        <v>82647172173</v>
      </c>
    </row>
    <row r="32" spans="1:10" x14ac:dyDescent="0.2">
      <c r="A32" s="2" t="s">
        <v>67</v>
      </c>
      <c r="B32" s="2" t="s">
        <v>68</v>
      </c>
      <c r="C32" s="28">
        <v>26.751000000000005</v>
      </c>
      <c r="D32" s="9">
        <f t="shared" si="0"/>
        <v>0</v>
      </c>
      <c r="E32" s="4">
        <f t="shared" si="1"/>
        <v>0</v>
      </c>
      <c r="F32" s="10">
        <v>15</v>
      </c>
      <c r="G32" s="6">
        <v>10082647165622</v>
      </c>
      <c r="H32" s="10">
        <v>120</v>
      </c>
      <c r="I32" s="6">
        <v>20082647165629</v>
      </c>
      <c r="J32" s="7">
        <v>82647165625</v>
      </c>
    </row>
    <row r="33" spans="1:10" x14ac:dyDescent="0.2">
      <c r="A33" s="2" t="s">
        <v>69</v>
      </c>
      <c r="B33" s="2" t="s">
        <v>70</v>
      </c>
      <c r="C33" s="28">
        <v>39.36504</v>
      </c>
      <c r="D33" s="9">
        <f t="shared" si="0"/>
        <v>0</v>
      </c>
      <c r="E33" s="4">
        <f t="shared" si="1"/>
        <v>0</v>
      </c>
      <c r="F33" s="10">
        <v>10</v>
      </c>
      <c r="G33" s="6">
        <v>10082647165639</v>
      </c>
      <c r="H33" s="10">
        <v>60</v>
      </c>
      <c r="I33" s="6">
        <v>20082647165636</v>
      </c>
      <c r="J33" s="7">
        <v>82647165632</v>
      </c>
    </row>
    <row r="34" spans="1:10" x14ac:dyDescent="0.2">
      <c r="A34" s="2" t="s">
        <v>71</v>
      </c>
      <c r="B34" s="2" t="s">
        <v>72</v>
      </c>
      <c r="C34" s="28">
        <v>58.030800000000006</v>
      </c>
      <c r="D34" s="9">
        <f t="shared" si="0"/>
        <v>0</v>
      </c>
      <c r="E34" s="4">
        <f t="shared" si="1"/>
        <v>0</v>
      </c>
      <c r="F34" s="10">
        <v>8</v>
      </c>
      <c r="G34" s="6">
        <v>10082647164663</v>
      </c>
      <c r="H34" s="10">
        <v>48</v>
      </c>
      <c r="I34" s="6">
        <v>20082647164660</v>
      </c>
      <c r="J34" s="7">
        <v>82647164666</v>
      </c>
    </row>
    <row r="35" spans="1:10" x14ac:dyDescent="0.2">
      <c r="A35" s="2" t="s">
        <v>73</v>
      </c>
      <c r="B35" s="2" t="s">
        <v>74</v>
      </c>
      <c r="C35" s="28">
        <v>32.177790000000002</v>
      </c>
      <c r="D35" s="9">
        <f t="shared" si="0"/>
        <v>0</v>
      </c>
      <c r="E35" s="4">
        <f t="shared" si="1"/>
        <v>0</v>
      </c>
      <c r="F35" s="10">
        <v>15</v>
      </c>
      <c r="G35" s="6">
        <v>10082647165646</v>
      </c>
      <c r="H35" s="10">
        <v>120</v>
      </c>
      <c r="I35" s="6">
        <v>20082647165643</v>
      </c>
      <c r="J35" s="7">
        <v>82647165649</v>
      </c>
    </row>
    <row r="36" spans="1:10" x14ac:dyDescent="0.2">
      <c r="A36" s="2" t="s">
        <v>75</v>
      </c>
      <c r="B36" s="2" t="s">
        <v>76</v>
      </c>
      <c r="C36" s="28">
        <v>45.319080000000007</v>
      </c>
      <c r="D36" s="9">
        <f t="shared" si="0"/>
        <v>0</v>
      </c>
      <c r="E36" s="4">
        <f t="shared" si="1"/>
        <v>0</v>
      </c>
      <c r="F36" s="10">
        <v>10</v>
      </c>
      <c r="G36" s="6">
        <v>10082647165653</v>
      </c>
      <c r="H36" s="10">
        <v>60</v>
      </c>
      <c r="I36" s="6">
        <v>20082647165650</v>
      </c>
      <c r="J36" s="7">
        <v>82647165656</v>
      </c>
    </row>
    <row r="37" spans="1:10" x14ac:dyDescent="0.2">
      <c r="A37" s="2" t="s">
        <v>77</v>
      </c>
      <c r="B37" s="2" t="s">
        <v>78</v>
      </c>
      <c r="C37" s="28">
        <v>67.153890000000004</v>
      </c>
      <c r="D37" s="9">
        <f t="shared" si="0"/>
        <v>0</v>
      </c>
      <c r="E37" s="4">
        <f t="shared" si="1"/>
        <v>0</v>
      </c>
      <c r="F37" s="10">
        <v>8</v>
      </c>
      <c r="G37" s="6">
        <v>10082647164670</v>
      </c>
      <c r="H37" s="10">
        <v>48</v>
      </c>
      <c r="I37" s="6">
        <v>20082647164677</v>
      </c>
      <c r="J37" s="7">
        <v>82647164673</v>
      </c>
    </row>
    <row r="38" spans="1:10" x14ac:dyDescent="0.2">
      <c r="A38" s="2" t="s">
        <v>79</v>
      </c>
      <c r="B38" s="2" t="s">
        <v>80</v>
      </c>
      <c r="C38" s="28">
        <v>9.87012</v>
      </c>
      <c r="D38" s="9">
        <f t="shared" si="0"/>
        <v>0</v>
      </c>
      <c r="E38" s="4">
        <f t="shared" si="1"/>
        <v>0</v>
      </c>
      <c r="F38" s="10">
        <v>18</v>
      </c>
      <c r="G38" s="6">
        <v>10082647167879</v>
      </c>
      <c r="H38" s="10">
        <v>144</v>
      </c>
      <c r="I38" s="6">
        <v>20082647167876</v>
      </c>
      <c r="J38" s="7">
        <v>82647167872</v>
      </c>
    </row>
    <row r="39" spans="1:10" x14ac:dyDescent="0.2">
      <c r="A39" s="2" t="s">
        <v>81</v>
      </c>
      <c r="B39" s="2" t="s">
        <v>80</v>
      </c>
      <c r="C39" s="28">
        <v>10.856910000000001</v>
      </c>
      <c r="D39" s="9">
        <f t="shared" si="0"/>
        <v>0</v>
      </c>
      <c r="E39" s="4">
        <f t="shared" si="1"/>
        <v>0</v>
      </c>
      <c r="F39" s="10">
        <v>18</v>
      </c>
      <c r="G39" s="6">
        <v>10082647167886</v>
      </c>
      <c r="H39" s="10">
        <v>144</v>
      </c>
      <c r="I39" s="6">
        <v>20082647167883</v>
      </c>
      <c r="J39" s="7">
        <v>82647167889</v>
      </c>
    </row>
    <row r="40" spans="1:10" x14ac:dyDescent="0.2">
      <c r="A40" s="2" t="s">
        <v>82</v>
      </c>
      <c r="B40" s="2" t="s">
        <v>83</v>
      </c>
      <c r="C40" s="28">
        <v>10.856910000000001</v>
      </c>
      <c r="D40" s="9">
        <f t="shared" si="0"/>
        <v>0</v>
      </c>
      <c r="E40" s="4">
        <f t="shared" si="1"/>
        <v>0</v>
      </c>
      <c r="F40" s="10">
        <v>18</v>
      </c>
      <c r="G40" s="6">
        <v>10082647167893</v>
      </c>
      <c r="H40" s="10">
        <v>144</v>
      </c>
      <c r="I40" s="6">
        <v>20082647167890</v>
      </c>
      <c r="J40" s="7">
        <v>82647167896</v>
      </c>
    </row>
    <row r="41" spans="1:10" x14ac:dyDescent="0.2">
      <c r="B41" s="2" t="s">
        <v>84</v>
      </c>
      <c r="D41" s="9" t="s">
        <v>85</v>
      </c>
      <c r="E41" s="4"/>
    </row>
    <row r="42" spans="1:10" x14ac:dyDescent="0.2">
      <c r="A42" s="20" t="s">
        <v>86</v>
      </c>
      <c r="D42" s="9" t="s">
        <v>85</v>
      </c>
      <c r="E42" s="4"/>
      <c r="F42" s="30"/>
      <c r="G42" s="31"/>
      <c r="H42" s="30"/>
      <c r="I42" s="31"/>
      <c r="J42" s="32"/>
    </row>
    <row r="43" spans="1:10" ht="12.75" customHeight="1" x14ac:dyDescent="0.2">
      <c r="A43" s="2" t="s">
        <v>87</v>
      </c>
      <c r="B43" s="2" t="s">
        <v>88</v>
      </c>
      <c r="C43" s="28">
        <v>24.549870000000002</v>
      </c>
      <c r="D43" s="9">
        <f t="shared" ref="D43:D53" si="2">$E$6</f>
        <v>0</v>
      </c>
      <c r="E43" s="4">
        <f t="shared" ref="E43:E53" si="3">C43*D43</f>
        <v>0</v>
      </c>
      <c r="F43" s="10">
        <v>15</v>
      </c>
      <c r="G43" s="6">
        <v>10082647189277</v>
      </c>
      <c r="H43" s="10">
        <v>120</v>
      </c>
      <c r="I43" s="6">
        <v>20082647189274</v>
      </c>
      <c r="J43" s="7">
        <v>82647189270</v>
      </c>
    </row>
    <row r="44" spans="1:10" x14ac:dyDescent="0.2">
      <c r="A44" s="2" t="s">
        <v>89</v>
      </c>
      <c r="B44" s="2" t="s">
        <v>90</v>
      </c>
      <c r="C44" s="28">
        <v>24.549870000000002</v>
      </c>
      <c r="D44" s="9">
        <f t="shared" si="2"/>
        <v>0</v>
      </c>
      <c r="E44" s="4">
        <f t="shared" si="3"/>
        <v>0</v>
      </c>
      <c r="F44" s="10">
        <v>15</v>
      </c>
      <c r="G44" s="6">
        <v>10082647189284</v>
      </c>
      <c r="H44" s="10">
        <v>120</v>
      </c>
      <c r="I44" s="6">
        <v>20082647189281</v>
      </c>
      <c r="J44" s="7">
        <v>82647189287</v>
      </c>
    </row>
    <row r="45" spans="1:10" x14ac:dyDescent="0.2">
      <c r="A45" s="2" t="s">
        <v>91</v>
      </c>
      <c r="B45" s="2" t="s">
        <v>92</v>
      </c>
      <c r="C45" s="28">
        <v>24.549870000000002</v>
      </c>
      <c r="D45" s="9">
        <f t="shared" si="2"/>
        <v>0</v>
      </c>
      <c r="E45" s="4">
        <f t="shared" si="3"/>
        <v>0</v>
      </c>
      <c r="F45" s="10">
        <v>15</v>
      </c>
      <c r="G45" s="6">
        <v>10082647189291</v>
      </c>
      <c r="H45" s="10">
        <v>120</v>
      </c>
      <c r="I45" s="6">
        <v>20082647189298</v>
      </c>
      <c r="J45" s="7">
        <v>82647189294</v>
      </c>
    </row>
    <row r="46" spans="1:10" x14ac:dyDescent="0.2">
      <c r="A46" s="2" t="s">
        <v>93</v>
      </c>
      <c r="B46" s="2" t="s">
        <v>94</v>
      </c>
      <c r="C46" s="28">
        <v>37.675620000000002</v>
      </c>
      <c r="D46" s="9">
        <f t="shared" si="2"/>
        <v>0</v>
      </c>
      <c r="E46" s="4">
        <f t="shared" si="3"/>
        <v>0</v>
      </c>
      <c r="F46" s="10">
        <v>10</v>
      </c>
      <c r="G46" s="6">
        <v>10082647189307</v>
      </c>
      <c r="H46" s="10">
        <v>60</v>
      </c>
      <c r="I46" s="6">
        <v>20082647189304</v>
      </c>
      <c r="J46" s="7">
        <v>82647189300</v>
      </c>
    </row>
    <row r="47" spans="1:10" x14ac:dyDescent="0.2">
      <c r="A47" s="2" t="s">
        <v>95</v>
      </c>
      <c r="B47" s="2" t="s">
        <v>96</v>
      </c>
      <c r="C47" s="28">
        <v>52.879290000000005</v>
      </c>
      <c r="D47" s="9">
        <f t="shared" si="2"/>
        <v>0</v>
      </c>
      <c r="E47" s="4">
        <f t="shared" si="3"/>
        <v>0</v>
      </c>
      <c r="F47" s="10">
        <v>8</v>
      </c>
      <c r="G47" s="6">
        <v>10082647189314</v>
      </c>
      <c r="H47" s="10">
        <v>48</v>
      </c>
      <c r="I47" s="6">
        <v>20082647189311</v>
      </c>
      <c r="J47" s="7">
        <v>82647189317</v>
      </c>
    </row>
    <row r="48" spans="1:10" x14ac:dyDescent="0.2">
      <c r="A48" s="2" t="s">
        <v>97</v>
      </c>
      <c r="B48" s="2" t="s">
        <v>98</v>
      </c>
      <c r="C48" s="28">
        <v>89.777910000000006</v>
      </c>
      <c r="D48" s="9">
        <f t="shared" si="2"/>
        <v>0</v>
      </c>
      <c r="E48" s="4">
        <f t="shared" si="3"/>
        <v>0</v>
      </c>
      <c r="F48" s="10">
        <v>4</v>
      </c>
      <c r="G48" s="6">
        <v>10082647189321</v>
      </c>
      <c r="H48" s="10">
        <v>24</v>
      </c>
      <c r="I48" s="6">
        <v>20082647189328</v>
      </c>
      <c r="J48" s="7">
        <v>82647189324</v>
      </c>
    </row>
    <row r="49" spans="1:10" x14ac:dyDescent="0.2">
      <c r="A49" s="2" t="s">
        <v>99</v>
      </c>
      <c r="B49" s="2" t="s">
        <v>100</v>
      </c>
      <c r="C49" s="28">
        <v>131.46951000000001</v>
      </c>
      <c r="D49" s="9">
        <f t="shared" si="2"/>
        <v>0</v>
      </c>
      <c r="E49" s="4">
        <f t="shared" si="3"/>
        <v>0</v>
      </c>
      <c r="F49" s="10">
        <v>2</v>
      </c>
      <c r="G49" s="6">
        <v>10082647189338</v>
      </c>
      <c r="H49" s="10">
        <v>24</v>
      </c>
      <c r="I49" s="6">
        <v>20082647189335</v>
      </c>
      <c r="J49" s="7">
        <v>82647189331</v>
      </c>
    </row>
    <row r="50" spans="1:10" x14ac:dyDescent="0.2">
      <c r="A50" s="2" t="s">
        <v>101</v>
      </c>
      <c r="B50" s="2" t="s">
        <v>102</v>
      </c>
      <c r="C50" s="28">
        <v>222.05106000000001</v>
      </c>
      <c r="D50" s="9">
        <f t="shared" si="2"/>
        <v>0</v>
      </c>
      <c r="E50" s="4">
        <f t="shared" si="3"/>
        <v>0</v>
      </c>
      <c r="F50" s="10">
        <v>2</v>
      </c>
      <c r="G50" s="6">
        <v>10082647189345</v>
      </c>
      <c r="H50" s="10">
        <v>12</v>
      </c>
      <c r="I50" s="6">
        <v>20082647189342</v>
      </c>
      <c r="J50" s="7">
        <v>82647189348</v>
      </c>
    </row>
    <row r="51" spans="1:10" x14ac:dyDescent="0.2">
      <c r="A51" s="33" t="s">
        <v>103</v>
      </c>
      <c r="B51" s="33" t="s">
        <v>104</v>
      </c>
      <c r="C51" s="28">
        <v>425.39528999999999</v>
      </c>
      <c r="D51" s="9">
        <f t="shared" si="2"/>
        <v>0</v>
      </c>
      <c r="E51" s="4">
        <f t="shared" si="3"/>
        <v>0</v>
      </c>
      <c r="F51" s="34">
        <v>2</v>
      </c>
      <c r="G51" s="6">
        <v>10082647189352</v>
      </c>
      <c r="H51" s="34">
        <v>6</v>
      </c>
      <c r="I51" s="6">
        <v>20082647189359</v>
      </c>
      <c r="J51" s="7">
        <v>82647189355</v>
      </c>
    </row>
    <row r="52" spans="1:10" x14ac:dyDescent="0.2">
      <c r="A52" s="33" t="s">
        <v>105</v>
      </c>
      <c r="B52" s="33" t="s">
        <v>106</v>
      </c>
      <c r="C52" s="28">
        <v>697.36083000000008</v>
      </c>
      <c r="D52" s="9">
        <f t="shared" si="2"/>
        <v>0</v>
      </c>
      <c r="E52" s="4">
        <f t="shared" si="3"/>
        <v>0</v>
      </c>
      <c r="F52" s="34">
        <v>2</v>
      </c>
      <c r="G52" s="6">
        <v>10082647189369</v>
      </c>
      <c r="H52" s="34">
        <v>4</v>
      </c>
      <c r="I52" s="6">
        <v>20082647189366</v>
      </c>
      <c r="J52" s="7">
        <v>82647189362</v>
      </c>
    </row>
    <row r="53" spans="1:10" x14ac:dyDescent="0.2">
      <c r="A53" s="33" t="s">
        <v>107</v>
      </c>
      <c r="B53" s="33" t="s">
        <v>108</v>
      </c>
      <c r="C53" s="28">
        <v>1190.9345400000002</v>
      </c>
      <c r="D53" s="9">
        <f t="shared" si="2"/>
        <v>0</v>
      </c>
      <c r="E53" s="4">
        <f t="shared" si="3"/>
        <v>0</v>
      </c>
      <c r="F53" s="34">
        <v>1</v>
      </c>
      <c r="G53" s="6">
        <v>10082647189376</v>
      </c>
      <c r="H53" s="34">
        <v>2</v>
      </c>
      <c r="I53" s="6">
        <v>20082647189373</v>
      </c>
      <c r="J53" s="7">
        <v>82647189379</v>
      </c>
    </row>
    <row r="54" spans="1:10" x14ac:dyDescent="0.2">
      <c r="B54" s="2" t="s">
        <v>84</v>
      </c>
      <c r="D54" s="9" t="s">
        <v>85</v>
      </c>
      <c r="E54" s="4"/>
    </row>
    <row r="55" spans="1:10" x14ac:dyDescent="0.2">
      <c r="A55" s="20" t="s">
        <v>109</v>
      </c>
      <c r="D55" s="9" t="s">
        <v>85</v>
      </c>
      <c r="E55" s="4"/>
    </row>
    <row r="56" spans="1:10" x14ac:dyDescent="0.2">
      <c r="A56" s="2" t="s">
        <v>110</v>
      </c>
      <c r="B56" s="2" t="s">
        <v>111</v>
      </c>
      <c r="C56" s="28">
        <v>30.879090000000001</v>
      </c>
      <c r="D56" s="9">
        <f t="shared" ref="D56:D67" si="4">$E$6</f>
        <v>0</v>
      </c>
      <c r="E56" s="4">
        <f t="shared" ref="E56:E67" si="5">C56*D56</f>
        <v>0</v>
      </c>
      <c r="F56" s="10">
        <v>15</v>
      </c>
      <c r="G56" s="6">
        <v>10082647167749</v>
      </c>
      <c r="H56" s="10">
        <v>120</v>
      </c>
      <c r="I56" s="6">
        <v>20082647167746</v>
      </c>
      <c r="J56" s="7">
        <v>82647167742</v>
      </c>
    </row>
    <row r="57" spans="1:10" x14ac:dyDescent="0.2">
      <c r="A57" s="2" t="s">
        <v>112</v>
      </c>
      <c r="B57" s="2" t="s">
        <v>113</v>
      </c>
      <c r="C57" s="28">
        <v>44.627549999999999</v>
      </c>
      <c r="D57" s="9">
        <f t="shared" si="4"/>
        <v>0</v>
      </c>
      <c r="E57" s="4">
        <f t="shared" si="5"/>
        <v>0</v>
      </c>
      <c r="F57" s="10">
        <v>10</v>
      </c>
      <c r="G57" s="6">
        <v>10082647167756</v>
      </c>
      <c r="H57" s="10">
        <v>60</v>
      </c>
      <c r="I57" s="6">
        <v>20082647167753</v>
      </c>
      <c r="J57" s="7">
        <v>82647167759</v>
      </c>
    </row>
    <row r="58" spans="1:10" x14ac:dyDescent="0.2">
      <c r="A58" s="2" t="s">
        <v>114</v>
      </c>
      <c r="B58" s="2" t="s">
        <v>115</v>
      </c>
      <c r="C58" s="28">
        <v>65.10372000000001</v>
      </c>
      <c r="D58" s="9">
        <f t="shared" si="4"/>
        <v>0</v>
      </c>
      <c r="E58" s="4">
        <f t="shared" si="5"/>
        <v>0</v>
      </c>
      <c r="F58" s="10">
        <v>8</v>
      </c>
      <c r="G58" s="6">
        <v>10082647167763</v>
      </c>
      <c r="H58" s="10">
        <v>48</v>
      </c>
      <c r="I58" s="6">
        <v>20082647167760</v>
      </c>
      <c r="J58" s="7">
        <v>82647167766</v>
      </c>
    </row>
    <row r="59" spans="1:10" x14ac:dyDescent="0.2">
      <c r="A59" s="2" t="s">
        <v>116</v>
      </c>
      <c r="B59" s="2" t="s">
        <v>117</v>
      </c>
      <c r="C59" s="28">
        <v>97.838730000000012</v>
      </c>
      <c r="D59" s="9">
        <f t="shared" si="4"/>
        <v>0</v>
      </c>
      <c r="E59" s="4">
        <f t="shared" si="5"/>
        <v>0</v>
      </c>
      <c r="F59" s="10">
        <v>4</v>
      </c>
      <c r="G59" s="6">
        <v>10082647167770</v>
      </c>
      <c r="H59" s="10">
        <v>24</v>
      </c>
      <c r="I59" s="6">
        <v>20082647167777</v>
      </c>
      <c r="J59" s="7">
        <v>82647167773</v>
      </c>
    </row>
    <row r="60" spans="1:10" x14ac:dyDescent="0.2">
      <c r="A60" s="2" t="s">
        <v>118</v>
      </c>
      <c r="B60" s="2" t="s">
        <v>119</v>
      </c>
      <c r="C60" s="28">
        <v>146.36127000000002</v>
      </c>
      <c r="D60" s="9">
        <f t="shared" si="4"/>
        <v>0</v>
      </c>
      <c r="E60" s="4">
        <f t="shared" si="5"/>
        <v>0</v>
      </c>
      <c r="F60" s="10">
        <v>2</v>
      </c>
      <c r="G60" s="6">
        <v>10082647167787</v>
      </c>
      <c r="H60" s="10">
        <v>24</v>
      </c>
      <c r="I60" s="6">
        <v>20082647167784</v>
      </c>
      <c r="J60" s="7">
        <v>82647167780</v>
      </c>
    </row>
    <row r="61" spans="1:10" x14ac:dyDescent="0.2">
      <c r="A61" s="37" t="s">
        <v>120</v>
      </c>
      <c r="B61" s="37" t="s">
        <v>121</v>
      </c>
      <c r="C61" s="28">
        <v>229.36485000000002</v>
      </c>
      <c r="D61" s="9">
        <f t="shared" si="4"/>
        <v>0</v>
      </c>
      <c r="E61" s="4">
        <f t="shared" si="5"/>
        <v>0</v>
      </c>
      <c r="F61" s="38">
        <v>2</v>
      </c>
      <c r="G61" s="39">
        <v>10082647167794</v>
      </c>
      <c r="H61" s="38">
        <v>12</v>
      </c>
      <c r="I61" s="39">
        <v>20082647167791</v>
      </c>
      <c r="J61" s="40">
        <v>82647167797</v>
      </c>
    </row>
    <row r="62" spans="1:10" x14ac:dyDescent="0.2">
      <c r="A62" s="2" t="s">
        <v>122</v>
      </c>
      <c r="B62" s="37" t="s">
        <v>123</v>
      </c>
      <c r="C62" s="28">
        <v>535.87248</v>
      </c>
      <c r="D62" s="9">
        <f t="shared" si="4"/>
        <v>0</v>
      </c>
      <c r="E62" s="4">
        <f t="shared" si="5"/>
        <v>0</v>
      </c>
      <c r="F62" s="10">
        <v>2</v>
      </c>
      <c r="G62" s="6">
        <v>10082647177403</v>
      </c>
      <c r="H62" s="10">
        <v>6</v>
      </c>
      <c r="I62" s="6">
        <v>20082647177400</v>
      </c>
      <c r="J62" s="7">
        <v>82647177406</v>
      </c>
    </row>
    <row r="63" spans="1:10" x14ac:dyDescent="0.2">
      <c r="A63" s="2" t="s">
        <v>124</v>
      </c>
      <c r="B63" s="2" t="s">
        <v>125</v>
      </c>
      <c r="C63" s="28">
        <v>778.47297000000003</v>
      </c>
      <c r="D63" s="9">
        <f t="shared" si="4"/>
        <v>0</v>
      </c>
      <c r="E63" s="4">
        <f t="shared" si="5"/>
        <v>0</v>
      </c>
      <c r="F63" s="10">
        <v>2</v>
      </c>
      <c r="G63" s="6">
        <v>10082647177410</v>
      </c>
      <c r="H63" s="10">
        <v>4</v>
      </c>
      <c r="I63" s="6">
        <v>20082647177417</v>
      </c>
      <c r="J63" s="7">
        <v>82647177413</v>
      </c>
    </row>
    <row r="64" spans="1:10" x14ac:dyDescent="0.2">
      <c r="A64" s="37" t="s">
        <v>126</v>
      </c>
      <c r="B64" s="37" t="s">
        <v>127</v>
      </c>
      <c r="C64" s="28">
        <v>1448.1548400000001</v>
      </c>
      <c r="D64" s="9">
        <f t="shared" si="4"/>
        <v>0</v>
      </c>
      <c r="E64" s="4">
        <f t="shared" si="5"/>
        <v>0</v>
      </c>
      <c r="F64" s="38">
        <v>1</v>
      </c>
      <c r="G64" s="39">
        <v>10082647177427</v>
      </c>
      <c r="H64" s="38">
        <v>2</v>
      </c>
      <c r="I64" s="39">
        <v>20082647177424</v>
      </c>
      <c r="J64" s="40">
        <v>82647177420</v>
      </c>
    </row>
    <row r="65" spans="1:10" x14ac:dyDescent="0.2">
      <c r="A65" s="37" t="s">
        <v>128</v>
      </c>
      <c r="B65" s="37" t="s">
        <v>129</v>
      </c>
      <c r="C65" s="28">
        <v>20.757000000000001</v>
      </c>
      <c r="D65" s="9">
        <f t="shared" si="4"/>
        <v>0</v>
      </c>
      <c r="E65" s="4">
        <f t="shared" si="5"/>
        <v>0</v>
      </c>
      <c r="F65" s="38">
        <v>10</v>
      </c>
      <c r="G65" s="39">
        <v>10082647362861</v>
      </c>
      <c r="H65" s="38">
        <v>100</v>
      </c>
      <c r="I65" s="39">
        <v>20082647362868</v>
      </c>
      <c r="J65" s="40">
        <v>82647362864</v>
      </c>
    </row>
    <row r="66" spans="1:10" x14ac:dyDescent="0.2">
      <c r="A66" s="37" t="s">
        <v>130</v>
      </c>
      <c r="B66" s="37" t="s">
        <v>131</v>
      </c>
      <c r="C66" s="28">
        <v>29.951130000000003</v>
      </c>
      <c r="D66" s="9">
        <f t="shared" si="4"/>
        <v>0</v>
      </c>
      <c r="E66" s="4">
        <f t="shared" si="5"/>
        <v>0</v>
      </c>
      <c r="F66" s="38">
        <v>10</v>
      </c>
      <c r="G66" s="39">
        <v>10082647362878</v>
      </c>
      <c r="H66" s="38">
        <v>60</v>
      </c>
      <c r="I66" s="39">
        <v>20082647362875</v>
      </c>
      <c r="J66" s="40">
        <v>82647362871</v>
      </c>
    </row>
    <row r="67" spans="1:10" x14ac:dyDescent="0.2">
      <c r="A67" s="37" t="s">
        <v>132</v>
      </c>
      <c r="B67" s="37" t="s">
        <v>133</v>
      </c>
      <c r="C67" s="28">
        <v>47.533530000000006</v>
      </c>
      <c r="D67" s="9">
        <f t="shared" si="4"/>
        <v>0</v>
      </c>
      <c r="E67" s="4">
        <f t="shared" si="5"/>
        <v>0</v>
      </c>
      <c r="F67" s="38">
        <v>8</v>
      </c>
      <c r="G67" s="39">
        <v>10082647362885</v>
      </c>
      <c r="H67" s="38">
        <v>40</v>
      </c>
      <c r="I67" s="39">
        <v>20082647362882</v>
      </c>
      <c r="J67" s="40">
        <v>82647362888</v>
      </c>
    </row>
    <row r="68" spans="1:10" x14ac:dyDescent="0.2">
      <c r="A68" s="2" t="s">
        <v>669</v>
      </c>
      <c r="B68" s="2" t="s">
        <v>681</v>
      </c>
      <c r="C68" s="28">
        <v>19.309999999999999</v>
      </c>
      <c r="D68" s="9">
        <f>$E$6</f>
        <v>0</v>
      </c>
      <c r="E68" s="4">
        <f t="shared" ref="E68:E73" si="6">C68*D68</f>
        <v>0</v>
      </c>
      <c r="F68" s="10">
        <v>10</v>
      </c>
      <c r="G68" s="48">
        <v>10082647409023</v>
      </c>
      <c r="H68" s="10">
        <v>100</v>
      </c>
      <c r="I68" s="6">
        <v>20082647409020</v>
      </c>
      <c r="J68" s="7">
        <v>82647409026</v>
      </c>
    </row>
    <row r="69" spans="1:10" x14ac:dyDescent="0.2">
      <c r="A69" s="2" t="s">
        <v>670</v>
      </c>
      <c r="B69" s="2" t="s">
        <v>682</v>
      </c>
      <c r="C69" s="28">
        <v>29.47</v>
      </c>
      <c r="D69" s="9">
        <f t="shared" ref="D69:D81" si="7">$E$6</f>
        <v>0</v>
      </c>
      <c r="E69" s="4">
        <f t="shared" si="6"/>
        <v>0</v>
      </c>
      <c r="F69" s="10">
        <v>10</v>
      </c>
      <c r="G69" s="48">
        <v>10082647409030</v>
      </c>
      <c r="H69" s="10">
        <v>100</v>
      </c>
      <c r="I69" s="6">
        <v>20082647409020</v>
      </c>
      <c r="J69" s="7">
        <v>82647409026</v>
      </c>
    </row>
    <row r="70" spans="1:10" x14ac:dyDescent="0.2">
      <c r="A70" s="2" t="s">
        <v>671</v>
      </c>
      <c r="B70" s="2" t="s">
        <v>683</v>
      </c>
      <c r="C70" s="28">
        <v>48.3</v>
      </c>
      <c r="D70" s="9">
        <f t="shared" si="7"/>
        <v>0</v>
      </c>
      <c r="E70" s="4">
        <f t="shared" si="6"/>
        <v>0</v>
      </c>
      <c r="F70" s="10">
        <v>10</v>
      </c>
      <c r="G70" s="48">
        <v>10082647409047</v>
      </c>
      <c r="H70" s="10">
        <v>100</v>
      </c>
      <c r="I70" s="6">
        <v>20082647409020</v>
      </c>
      <c r="J70" s="7">
        <v>82647409026</v>
      </c>
    </row>
    <row r="71" spans="1:10" x14ac:dyDescent="0.2">
      <c r="A71" s="2" t="s">
        <v>672</v>
      </c>
      <c r="B71" s="2" t="s">
        <v>684</v>
      </c>
      <c r="C71" s="28">
        <v>17.62</v>
      </c>
      <c r="D71" s="9">
        <f t="shared" si="7"/>
        <v>0</v>
      </c>
      <c r="E71" s="4">
        <f t="shared" si="6"/>
        <v>0</v>
      </c>
      <c r="F71" s="10">
        <v>10</v>
      </c>
      <c r="G71" s="48">
        <v>10082647409054</v>
      </c>
      <c r="H71" s="10">
        <v>100</v>
      </c>
      <c r="I71" s="6">
        <v>20082647409020</v>
      </c>
      <c r="J71" s="7">
        <v>82647409026</v>
      </c>
    </row>
    <row r="72" spans="1:10" x14ac:dyDescent="0.2">
      <c r="A72" s="2" t="s">
        <v>673</v>
      </c>
      <c r="B72" s="2" t="s">
        <v>685</v>
      </c>
      <c r="C72" s="28">
        <v>28.02</v>
      </c>
      <c r="D72" s="9">
        <f t="shared" si="7"/>
        <v>0</v>
      </c>
      <c r="E72" s="4">
        <f t="shared" si="6"/>
        <v>0</v>
      </c>
      <c r="F72" s="10">
        <v>10</v>
      </c>
      <c r="G72" s="48">
        <v>10082647409061</v>
      </c>
      <c r="H72" s="10">
        <v>100</v>
      </c>
      <c r="I72" s="6">
        <v>20082647409020</v>
      </c>
      <c r="J72" s="7">
        <v>82647409026</v>
      </c>
    </row>
    <row r="73" spans="1:10" x14ac:dyDescent="0.2">
      <c r="A73" s="2" t="s">
        <v>674</v>
      </c>
      <c r="B73" s="2" t="s">
        <v>686</v>
      </c>
      <c r="C73" s="28">
        <v>46.91</v>
      </c>
      <c r="D73" s="9">
        <f t="shared" si="7"/>
        <v>0</v>
      </c>
      <c r="E73" s="4">
        <f t="shared" si="6"/>
        <v>0</v>
      </c>
      <c r="F73" s="10">
        <v>10</v>
      </c>
      <c r="G73" s="48">
        <v>10082647409078</v>
      </c>
      <c r="H73" s="10">
        <v>100</v>
      </c>
      <c r="I73" s="6">
        <v>20082647409020</v>
      </c>
      <c r="J73" s="7">
        <v>82647409026</v>
      </c>
    </row>
    <row r="74" spans="1:10" x14ac:dyDescent="0.2">
      <c r="D74" s="9"/>
      <c r="E74" s="4"/>
      <c r="G74" s="48"/>
    </row>
    <row r="75" spans="1:10" x14ac:dyDescent="0.2">
      <c r="A75" s="1" t="s">
        <v>693</v>
      </c>
      <c r="D75" s="9"/>
      <c r="E75" s="4"/>
      <c r="G75" s="48"/>
    </row>
    <row r="76" spans="1:10" x14ac:dyDescent="0.2">
      <c r="A76" s="2" t="s">
        <v>675</v>
      </c>
      <c r="B76" s="2" t="s">
        <v>687</v>
      </c>
      <c r="C76" s="28">
        <v>20.079999999999998</v>
      </c>
      <c r="D76" s="9">
        <f t="shared" si="7"/>
        <v>0</v>
      </c>
      <c r="E76" s="4">
        <f t="shared" ref="E76:E81" si="8">C76*D76</f>
        <v>0</v>
      </c>
      <c r="F76" s="10">
        <v>10</v>
      </c>
      <c r="G76" s="48">
        <v>10082647409085</v>
      </c>
      <c r="H76" s="10">
        <v>100</v>
      </c>
      <c r="I76" s="6">
        <v>20082647409020</v>
      </c>
      <c r="J76" s="7">
        <v>82647409026</v>
      </c>
    </row>
    <row r="77" spans="1:10" x14ac:dyDescent="0.2">
      <c r="A77" s="2" t="s">
        <v>676</v>
      </c>
      <c r="B77" s="2" t="s">
        <v>688</v>
      </c>
      <c r="C77" s="28">
        <v>31.97</v>
      </c>
      <c r="D77" s="9">
        <f t="shared" si="7"/>
        <v>0</v>
      </c>
      <c r="E77" s="4">
        <f t="shared" si="8"/>
        <v>0</v>
      </c>
      <c r="F77" s="10">
        <v>10</v>
      </c>
      <c r="G77" s="48">
        <v>10082647409092</v>
      </c>
      <c r="H77" s="10">
        <v>100</v>
      </c>
      <c r="I77" s="6">
        <v>20082647409020</v>
      </c>
      <c r="J77" s="7">
        <v>82647409026</v>
      </c>
    </row>
    <row r="78" spans="1:10" x14ac:dyDescent="0.2">
      <c r="A78" s="2" t="s">
        <v>677</v>
      </c>
      <c r="B78" s="2" t="s">
        <v>689</v>
      </c>
      <c r="C78" s="28">
        <v>56.83</v>
      </c>
      <c r="D78" s="9">
        <f t="shared" si="7"/>
        <v>0</v>
      </c>
      <c r="E78" s="4">
        <f t="shared" si="8"/>
        <v>0</v>
      </c>
      <c r="F78" s="10">
        <v>10</v>
      </c>
      <c r="G78" s="48">
        <v>10082647409108</v>
      </c>
      <c r="H78" s="10">
        <v>100</v>
      </c>
      <c r="I78" s="6">
        <v>20082647409020</v>
      </c>
      <c r="J78" s="7">
        <v>82647409026</v>
      </c>
    </row>
    <row r="79" spans="1:10" x14ac:dyDescent="0.2">
      <c r="A79" s="2" t="s">
        <v>678</v>
      </c>
      <c r="B79" s="2" t="s">
        <v>690</v>
      </c>
      <c r="C79" s="28">
        <v>19.5</v>
      </c>
      <c r="D79" s="9">
        <f t="shared" si="7"/>
        <v>0</v>
      </c>
      <c r="E79" s="4">
        <f t="shared" si="8"/>
        <v>0</v>
      </c>
      <c r="F79" s="10">
        <v>10</v>
      </c>
      <c r="G79" s="48">
        <v>10082647409115</v>
      </c>
      <c r="H79" s="10">
        <v>100</v>
      </c>
      <c r="I79" s="6">
        <v>20082647409020</v>
      </c>
      <c r="J79" s="7">
        <v>82647409026</v>
      </c>
    </row>
    <row r="80" spans="1:10" x14ac:dyDescent="0.2">
      <c r="A80" s="2" t="s">
        <v>679</v>
      </c>
      <c r="B80" s="2" t="s">
        <v>691</v>
      </c>
      <c r="C80" s="28">
        <v>30.63</v>
      </c>
      <c r="D80" s="9">
        <f t="shared" si="7"/>
        <v>0</v>
      </c>
      <c r="E80" s="4">
        <f t="shared" si="8"/>
        <v>0</v>
      </c>
      <c r="F80" s="10">
        <v>10</v>
      </c>
      <c r="G80" s="48">
        <v>10082647409122</v>
      </c>
      <c r="H80" s="10">
        <v>100</v>
      </c>
      <c r="I80" s="6">
        <v>20082647409020</v>
      </c>
      <c r="J80" s="7">
        <v>82647409026</v>
      </c>
    </row>
    <row r="81" spans="1:10" x14ac:dyDescent="0.2">
      <c r="A81" s="2" t="s">
        <v>680</v>
      </c>
      <c r="B81" s="2" t="s">
        <v>692</v>
      </c>
      <c r="C81" s="28">
        <v>55.58</v>
      </c>
      <c r="D81" s="9">
        <f t="shared" si="7"/>
        <v>0</v>
      </c>
      <c r="E81" s="4">
        <f t="shared" si="8"/>
        <v>0</v>
      </c>
      <c r="F81" s="10">
        <v>10</v>
      </c>
      <c r="G81" s="48">
        <v>10082647409139</v>
      </c>
      <c r="H81" s="10">
        <v>100</v>
      </c>
      <c r="I81" s="6">
        <v>20082647409020</v>
      </c>
      <c r="J81" s="7">
        <v>82647409026</v>
      </c>
    </row>
    <row r="82" spans="1:10" x14ac:dyDescent="0.2">
      <c r="D82" s="9"/>
      <c r="E82" s="4"/>
      <c r="G82" s="48"/>
    </row>
    <row r="83" spans="1:10" s="19" customFormat="1" x14ac:dyDescent="0.2">
      <c r="A83" s="1" t="s">
        <v>134</v>
      </c>
      <c r="B83" s="13"/>
      <c r="C83" s="28"/>
      <c r="D83" s="9" t="s">
        <v>85</v>
      </c>
      <c r="E83" s="41"/>
      <c r="F83" s="41"/>
      <c r="G83" s="17"/>
      <c r="H83" s="13"/>
      <c r="I83" s="17"/>
      <c r="J83" s="18"/>
    </row>
    <row r="84" spans="1:10" x14ac:dyDescent="0.2">
      <c r="A84" s="2" t="s">
        <v>135</v>
      </c>
      <c r="B84" s="2" t="s">
        <v>136</v>
      </c>
      <c r="C84" s="28">
        <v>14.865</v>
      </c>
      <c r="D84" s="9">
        <f t="shared" ref="D84:D121" si="9">$E$6</f>
        <v>0</v>
      </c>
      <c r="E84" s="4">
        <f t="shared" ref="E84:E121" si="10">C84*D84</f>
        <v>0</v>
      </c>
      <c r="F84" s="10">
        <v>15</v>
      </c>
      <c r="G84" s="6">
        <v>10082647128573</v>
      </c>
      <c r="H84" s="10">
        <v>120</v>
      </c>
      <c r="I84" s="6">
        <v>20082647128570</v>
      </c>
      <c r="J84" s="7">
        <v>82647128576</v>
      </c>
    </row>
    <row r="85" spans="1:10" x14ac:dyDescent="0.2">
      <c r="A85" s="2" t="s">
        <v>137</v>
      </c>
      <c r="B85" s="2" t="s">
        <v>138</v>
      </c>
      <c r="C85" s="28">
        <v>23.97</v>
      </c>
      <c r="D85" s="9">
        <f t="shared" si="9"/>
        <v>0</v>
      </c>
      <c r="E85" s="4">
        <f t="shared" si="10"/>
        <v>0</v>
      </c>
      <c r="F85" s="10">
        <v>10</v>
      </c>
      <c r="G85" s="6">
        <v>10082647128580</v>
      </c>
      <c r="H85" s="10">
        <v>60</v>
      </c>
      <c r="I85" s="6">
        <v>20082647128587</v>
      </c>
      <c r="J85" s="7">
        <v>82647128583</v>
      </c>
    </row>
    <row r="86" spans="1:10" x14ac:dyDescent="0.2">
      <c r="A86" s="2" t="s">
        <v>139</v>
      </c>
      <c r="B86" s="2" t="s">
        <v>140</v>
      </c>
      <c r="C86" s="28">
        <v>38.686</v>
      </c>
      <c r="D86" s="9">
        <f t="shared" si="9"/>
        <v>0</v>
      </c>
      <c r="E86" s="4">
        <f t="shared" si="10"/>
        <v>0</v>
      </c>
      <c r="F86" s="10">
        <v>8</v>
      </c>
      <c r="G86" s="6">
        <v>10082647128597</v>
      </c>
      <c r="H86" s="10">
        <v>48</v>
      </c>
      <c r="I86" s="6">
        <v>20082647128594</v>
      </c>
      <c r="J86" s="7">
        <v>82647128590</v>
      </c>
    </row>
    <row r="87" spans="1:10" x14ac:dyDescent="0.2">
      <c r="A87" s="2" t="s">
        <v>141</v>
      </c>
      <c r="B87" s="2" t="s">
        <v>142</v>
      </c>
      <c r="C87" s="28">
        <v>52.895000000000003</v>
      </c>
      <c r="D87" s="9">
        <f t="shared" si="9"/>
        <v>0</v>
      </c>
      <c r="E87" s="4">
        <f t="shared" si="10"/>
        <v>0</v>
      </c>
      <c r="F87" s="10">
        <v>4</v>
      </c>
      <c r="G87" s="6">
        <v>10082647128603</v>
      </c>
      <c r="H87" s="10">
        <v>24</v>
      </c>
      <c r="I87" s="6">
        <v>20082647128600</v>
      </c>
      <c r="J87" s="7">
        <v>82647128606</v>
      </c>
    </row>
    <row r="88" spans="1:10" x14ac:dyDescent="0.2">
      <c r="A88" s="2" t="s">
        <v>143</v>
      </c>
      <c r="B88" s="2" t="s">
        <v>144</v>
      </c>
      <c r="C88" s="28">
        <v>75.730999999999995</v>
      </c>
      <c r="D88" s="9">
        <f t="shared" si="9"/>
        <v>0</v>
      </c>
      <c r="E88" s="4">
        <f t="shared" si="10"/>
        <v>0</v>
      </c>
      <c r="F88" s="10">
        <v>2</v>
      </c>
      <c r="G88" s="6">
        <v>10082647128610</v>
      </c>
      <c r="H88" s="10">
        <v>24</v>
      </c>
      <c r="I88" s="6">
        <v>20082647128617</v>
      </c>
      <c r="J88" s="7">
        <v>82647128613</v>
      </c>
    </row>
    <row r="89" spans="1:10" x14ac:dyDescent="0.2">
      <c r="A89" s="2" t="s">
        <v>145</v>
      </c>
      <c r="B89" s="2" t="s">
        <v>146</v>
      </c>
      <c r="C89" s="28">
        <v>117.074</v>
      </c>
      <c r="D89" s="9">
        <f t="shared" si="9"/>
        <v>0</v>
      </c>
      <c r="E89" s="4">
        <f t="shared" si="10"/>
        <v>0</v>
      </c>
      <c r="F89" s="10">
        <v>2</v>
      </c>
      <c r="G89" s="6">
        <v>10082647128627</v>
      </c>
      <c r="H89" s="10">
        <v>12</v>
      </c>
      <c r="I89" s="6">
        <v>20082647128624</v>
      </c>
      <c r="J89" s="7">
        <v>82647128620</v>
      </c>
    </row>
    <row r="90" spans="1:10" x14ac:dyDescent="0.2">
      <c r="A90" s="2" t="s">
        <v>147</v>
      </c>
      <c r="B90" s="2" t="s">
        <v>148</v>
      </c>
      <c r="C90" s="28">
        <v>337.92840000000001</v>
      </c>
      <c r="D90" s="9">
        <f t="shared" si="9"/>
        <v>0</v>
      </c>
      <c r="E90" s="4">
        <f t="shared" si="10"/>
        <v>0</v>
      </c>
      <c r="F90" s="10">
        <v>2</v>
      </c>
      <c r="G90" s="6">
        <v>10082647129754</v>
      </c>
      <c r="H90" s="10">
        <v>6</v>
      </c>
      <c r="I90" s="6">
        <v>20082647129751</v>
      </c>
      <c r="J90" s="7">
        <v>82647129757</v>
      </c>
    </row>
    <row r="91" spans="1:10" x14ac:dyDescent="0.2">
      <c r="A91" s="2" t="s">
        <v>149</v>
      </c>
      <c r="B91" s="2" t="s">
        <v>150</v>
      </c>
      <c r="C91" s="28">
        <v>487.02471000000008</v>
      </c>
      <c r="D91" s="9">
        <f t="shared" si="9"/>
        <v>0</v>
      </c>
      <c r="E91" s="4">
        <f t="shared" si="10"/>
        <v>0</v>
      </c>
      <c r="F91" s="10">
        <v>1</v>
      </c>
      <c r="G91" s="6">
        <v>10082647129761</v>
      </c>
      <c r="H91" s="10">
        <v>4</v>
      </c>
      <c r="I91" s="6">
        <v>20082647129768</v>
      </c>
      <c r="J91" s="7">
        <v>82647129764</v>
      </c>
    </row>
    <row r="92" spans="1:10" x14ac:dyDescent="0.2">
      <c r="A92" s="2" t="s">
        <v>151</v>
      </c>
      <c r="B92" s="2" t="s">
        <v>152</v>
      </c>
      <c r="C92" s="28">
        <v>765.76125000000002</v>
      </c>
      <c r="D92" s="9">
        <f t="shared" si="9"/>
        <v>0</v>
      </c>
      <c r="E92" s="4">
        <f t="shared" si="10"/>
        <v>0</v>
      </c>
      <c r="F92" s="10">
        <v>1</v>
      </c>
      <c r="G92" s="6">
        <v>10082647129785</v>
      </c>
      <c r="H92" s="10">
        <v>2</v>
      </c>
      <c r="I92" s="6">
        <v>20082647129782</v>
      </c>
      <c r="J92" s="7">
        <v>82647129788</v>
      </c>
    </row>
    <row r="93" spans="1:10" x14ac:dyDescent="0.2">
      <c r="A93" s="2" t="s">
        <v>153</v>
      </c>
      <c r="B93" s="2" t="s">
        <v>154</v>
      </c>
      <c r="C93" s="28">
        <v>20.270820000000004</v>
      </c>
      <c r="D93" s="9">
        <f t="shared" si="9"/>
        <v>0</v>
      </c>
      <c r="E93" s="4">
        <f t="shared" si="10"/>
        <v>0</v>
      </c>
      <c r="F93" s="10">
        <v>15</v>
      </c>
      <c r="G93" s="6">
        <v>10082647128238</v>
      </c>
      <c r="H93" s="10">
        <v>120</v>
      </c>
      <c r="I93" s="6">
        <v>20082647128235</v>
      </c>
      <c r="J93" s="7">
        <v>82647128231</v>
      </c>
    </row>
    <row r="94" spans="1:10" x14ac:dyDescent="0.2">
      <c r="A94" s="2" t="s">
        <v>155</v>
      </c>
      <c r="B94" s="2" t="s">
        <v>156</v>
      </c>
      <c r="C94" s="28">
        <v>20.270820000000004</v>
      </c>
      <c r="D94" s="9">
        <f t="shared" si="9"/>
        <v>0</v>
      </c>
      <c r="E94" s="4">
        <f t="shared" si="10"/>
        <v>0</v>
      </c>
      <c r="F94" s="10">
        <v>15</v>
      </c>
      <c r="G94" s="6">
        <v>10082647128245</v>
      </c>
      <c r="H94" s="10">
        <v>120</v>
      </c>
      <c r="I94" s="6">
        <v>20082647128242</v>
      </c>
      <c r="J94" s="7">
        <v>82647128248</v>
      </c>
    </row>
    <row r="95" spans="1:10" x14ac:dyDescent="0.2">
      <c r="A95" s="2" t="s">
        <v>157</v>
      </c>
      <c r="B95" s="2" t="s">
        <v>158</v>
      </c>
      <c r="C95" s="28">
        <v>14.865</v>
      </c>
      <c r="D95" s="9">
        <f t="shared" si="9"/>
        <v>0</v>
      </c>
      <c r="E95" s="4">
        <f t="shared" si="10"/>
        <v>0</v>
      </c>
      <c r="F95" s="10">
        <v>15</v>
      </c>
      <c r="G95" s="6">
        <v>10082647118260</v>
      </c>
      <c r="H95" s="10">
        <v>120</v>
      </c>
      <c r="I95" s="6">
        <v>20082647118267</v>
      </c>
      <c r="J95" s="7">
        <v>82647118263</v>
      </c>
    </row>
    <row r="96" spans="1:10" x14ac:dyDescent="0.2">
      <c r="A96" s="2" t="s">
        <v>159</v>
      </c>
      <c r="B96" s="2" t="s">
        <v>160</v>
      </c>
      <c r="C96" s="28">
        <v>23.97</v>
      </c>
      <c r="D96" s="9">
        <f t="shared" si="9"/>
        <v>0</v>
      </c>
      <c r="E96" s="4">
        <f t="shared" si="10"/>
        <v>0</v>
      </c>
      <c r="F96" s="10">
        <v>10</v>
      </c>
      <c r="G96" s="6">
        <v>10082647118277</v>
      </c>
      <c r="H96" s="10">
        <v>60</v>
      </c>
      <c r="I96" s="6">
        <v>20082647118274</v>
      </c>
      <c r="J96" s="7">
        <v>82647118270</v>
      </c>
    </row>
    <row r="97" spans="1:10" x14ac:dyDescent="0.2">
      <c r="A97" s="2" t="s">
        <v>161</v>
      </c>
      <c r="B97" s="2" t="s">
        <v>162</v>
      </c>
      <c r="C97" s="28">
        <v>38.686</v>
      </c>
      <c r="D97" s="9">
        <f t="shared" si="9"/>
        <v>0</v>
      </c>
      <c r="E97" s="4">
        <f t="shared" si="10"/>
        <v>0</v>
      </c>
      <c r="F97" s="10">
        <v>8</v>
      </c>
      <c r="G97" s="6">
        <v>10082647118284</v>
      </c>
      <c r="H97" s="10">
        <v>48</v>
      </c>
      <c r="I97" s="6">
        <v>20082647118281</v>
      </c>
      <c r="J97" s="7">
        <v>82647118287</v>
      </c>
    </row>
    <row r="98" spans="1:10" x14ac:dyDescent="0.2">
      <c r="A98" s="2" t="s">
        <v>163</v>
      </c>
      <c r="B98" s="2" t="s">
        <v>164</v>
      </c>
      <c r="C98" s="28">
        <v>52.895000000000003</v>
      </c>
      <c r="D98" s="9">
        <f t="shared" si="9"/>
        <v>0</v>
      </c>
      <c r="E98" s="4">
        <f t="shared" si="10"/>
        <v>0</v>
      </c>
      <c r="F98" s="10">
        <v>4</v>
      </c>
      <c r="G98" s="6">
        <v>10082647118291</v>
      </c>
      <c r="H98" s="10">
        <v>24</v>
      </c>
      <c r="I98" s="6">
        <v>20082647118298</v>
      </c>
      <c r="J98" s="7">
        <v>82647118294</v>
      </c>
    </row>
    <row r="99" spans="1:10" x14ac:dyDescent="0.2">
      <c r="A99" s="2" t="s">
        <v>165</v>
      </c>
      <c r="B99" s="2" t="s">
        <v>166</v>
      </c>
      <c r="C99" s="28">
        <v>75.730999999999995</v>
      </c>
      <c r="D99" s="9">
        <f t="shared" si="9"/>
        <v>0</v>
      </c>
      <c r="E99" s="4">
        <f t="shared" si="10"/>
        <v>0</v>
      </c>
      <c r="F99" s="10">
        <v>2</v>
      </c>
      <c r="G99" s="6">
        <v>10082647118307</v>
      </c>
      <c r="H99" s="10">
        <v>24</v>
      </c>
      <c r="I99" s="6">
        <v>20082647118304</v>
      </c>
      <c r="J99" s="7">
        <v>82647118300</v>
      </c>
    </row>
    <row r="100" spans="1:10" x14ac:dyDescent="0.2">
      <c r="A100" s="2" t="s">
        <v>167</v>
      </c>
      <c r="B100" s="2" t="s">
        <v>168</v>
      </c>
      <c r="C100" s="28">
        <v>117.074</v>
      </c>
      <c r="D100" s="9">
        <f t="shared" si="9"/>
        <v>0</v>
      </c>
      <c r="E100" s="4">
        <f t="shared" si="10"/>
        <v>0</v>
      </c>
      <c r="F100" s="10">
        <v>2</v>
      </c>
      <c r="G100" s="6">
        <v>10082647118314</v>
      </c>
      <c r="H100" s="10">
        <v>12</v>
      </c>
      <c r="I100" s="6">
        <v>20082647118311</v>
      </c>
      <c r="J100" s="7">
        <v>82647118317</v>
      </c>
    </row>
    <row r="101" spans="1:10" x14ac:dyDescent="0.2">
      <c r="A101" s="2" t="s">
        <v>169</v>
      </c>
      <c r="B101" s="2" t="s">
        <v>170</v>
      </c>
      <c r="C101" s="28">
        <v>337.92840000000001</v>
      </c>
      <c r="D101" s="9">
        <f t="shared" si="9"/>
        <v>0</v>
      </c>
      <c r="E101" s="4">
        <f t="shared" si="10"/>
        <v>0</v>
      </c>
      <c r="F101" s="10">
        <v>2</v>
      </c>
      <c r="G101" s="6">
        <v>10082647128559</v>
      </c>
      <c r="H101" s="10">
        <v>6</v>
      </c>
      <c r="I101" s="6">
        <v>20082647128556</v>
      </c>
      <c r="J101" s="7">
        <v>82647128552</v>
      </c>
    </row>
    <row r="102" spans="1:10" x14ac:dyDescent="0.2">
      <c r="A102" s="2" t="s">
        <v>171</v>
      </c>
      <c r="B102" s="2" t="s">
        <v>172</v>
      </c>
      <c r="C102" s="28">
        <v>487.02471000000008</v>
      </c>
      <c r="D102" s="9">
        <f t="shared" si="9"/>
        <v>0</v>
      </c>
      <c r="E102" s="4">
        <f t="shared" si="10"/>
        <v>0</v>
      </c>
      <c r="F102" s="10">
        <v>2</v>
      </c>
      <c r="G102" s="6">
        <v>10082647128252</v>
      </c>
      <c r="H102" s="10">
        <v>4</v>
      </c>
      <c r="I102" s="6">
        <v>20082647128259</v>
      </c>
      <c r="J102" s="7">
        <v>82647128255</v>
      </c>
    </row>
    <row r="103" spans="1:10" x14ac:dyDescent="0.2">
      <c r="A103" s="2" t="s">
        <v>173</v>
      </c>
      <c r="B103" s="2" t="s">
        <v>174</v>
      </c>
      <c r="C103" s="28">
        <v>765.76125000000002</v>
      </c>
      <c r="D103" s="9">
        <f t="shared" si="9"/>
        <v>0</v>
      </c>
      <c r="E103" s="4">
        <f t="shared" si="10"/>
        <v>0</v>
      </c>
      <c r="F103" s="10">
        <v>1</v>
      </c>
      <c r="G103" s="6">
        <v>10082647128566</v>
      </c>
      <c r="H103" s="10">
        <v>2</v>
      </c>
      <c r="I103" s="6">
        <v>20082647128563</v>
      </c>
      <c r="J103" s="7">
        <v>82647128569</v>
      </c>
    </row>
    <row r="104" spans="1:10" x14ac:dyDescent="0.2">
      <c r="A104" s="2" t="s">
        <v>175</v>
      </c>
      <c r="B104" s="2" t="s">
        <v>176</v>
      </c>
      <c r="C104" s="28">
        <v>9.3040200000000013</v>
      </c>
      <c r="D104" s="9">
        <f t="shared" si="9"/>
        <v>0</v>
      </c>
      <c r="E104" s="4">
        <f t="shared" si="10"/>
        <v>0</v>
      </c>
      <c r="F104" s="10">
        <v>18</v>
      </c>
      <c r="G104" s="6">
        <v>10082647161532</v>
      </c>
      <c r="H104" s="10">
        <v>144</v>
      </c>
      <c r="I104" s="6">
        <v>20082647161539</v>
      </c>
      <c r="J104" s="7">
        <v>82647161535</v>
      </c>
    </row>
    <row r="105" spans="1:10" x14ac:dyDescent="0.2">
      <c r="A105" s="2" t="s">
        <v>177</v>
      </c>
      <c r="B105" s="2" t="s">
        <v>178</v>
      </c>
      <c r="C105" s="28">
        <v>9.3040200000000013</v>
      </c>
      <c r="D105" s="9">
        <f t="shared" si="9"/>
        <v>0</v>
      </c>
      <c r="E105" s="4">
        <f t="shared" si="10"/>
        <v>0</v>
      </c>
      <c r="F105" s="10">
        <v>18</v>
      </c>
      <c r="G105" s="6">
        <v>10082647161525</v>
      </c>
      <c r="H105" s="10">
        <v>144</v>
      </c>
      <c r="I105" s="6">
        <v>20082647161522</v>
      </c>
      <c r="J105" s="7">
        <v>82647161528</v>
      </c>
    </row>
    <row r="106" spans="1:10" x14ac:dyDescent="0.2">
      <c r="A106" s="2" t="s">
        <v>179</v>
      </c>
      <c r="B106" s="2" t="s">
        <v>180</v>
      </c>
      <c r="C106" s="28">
        <v>9.3040200000000013</v>
      </c>
      <c r="D106" s="9">
        <f t="shared" si="9"/>
        <v>0</v>
      </c>
      <c r="E106" s="4">
        <f t="shared" si="10"/>
        <v>0</v>
      </c>
      <c r="F106" s="10">
        <v>18</v>
      </c>
      <c r="G106" s="6">
        <v>10082647161518</v>
      </c>
      <c r="H106" s="10">
        <v>144</v>
      </c>
      <c r="I106" s="6">
        <v>20082647161515</v>
      </c>
      <c r="J106" s="7">
        <v>82647161511</v>
      </c>
    </row>
    <row r="107" spans="1:10" x14ac:dyDescent="0.2">
      <c r="A107" s="2" t="s">
        <v>181</v>
      </c>
      <c r="B107" s="2" t="s">
        <v>182</v>
      </c>
      <c r="C107" s="28">
        <v>10.24752</v>
      </c>
      <c r="D107" s="9">
        <f t="shared" si="9"/>
        <v>0</v>
      </c>
      <c r="E107" s="4">
        <f t="shared" si="10"/>
        <v>0</v>
      </c>
      <c r="F107" s="10">
        <v>12</v>
      </c>
      <c r="G107" s="6">
        <v>10082647044002</v>
      </c>
      <c r="H107" s="10">
        <v>144</v>
      </c>
      <c r="I107" s="6">
        <v>20082647044009</v>
      </c>
      <c r="J107" s="7">
        <v>82647044005</v>
      </c>
    </row>
    <row r="108" spans="1:10" x14ac:dyDescent="0.2">
      <c r="A108" s="2" t="s">
        <v>183</v>
      </c>
      <c r="B108" s="2" t="s">
        <v>184</v>
      </c>
      <c r="C108" s="28">
        <v>14.208</v>
      </c>
      <c r="D108" s="9">
        <f t="shared" si="9"/>
        <v>0</v>
      </c>
      <c r="E108" s="4">
        <f t="shared" si="10"/>
        <v>0</v>
      </c>
      <c r="F108" s="10">
        <v>15</v>
      </c>
      <c r="G108" s="6">
        <v>10082647043968</v>
      </c>
      <c r="H108" s="10">
        <v>120</v>
      </c>
      <c r="I108" s="6">
        <v>20082647043965</v>
      </c>
      <c r="J108" s="7">
        <v>82647043961</v>
      </c>
    </row>
    <row r="109" spans="1:10" x14ac:dyDescent="0.2">
      <c r="A109" s="2" t="s">
        <v>185</v>
      </c>
      <c r="B109" s="2" t="s">
        <v>186</v>
      </c>
      <c r="C109" s="28">
        <v>31.125510000000002</v>
      </c>
      <c r="D109" s="9">
        <f t="shared" si="9"/>
        <v>0</v>
      </c>
      <c r="E109" s="4">
        <f t="shared" si="10"/>
        <v>0</v>
      </c>
      <c r="F109" s="10">
        <v>10</v>
      </c>
      <c r="G109" s="6">
        <v>10082647158310</v>
      </c>
      <c r="H109" s="10">
        <v>60</v>
      </c>
      <c r="I109" s="6">
        <v>20082647158317</v>
      </c>
      <c r="J109" s="7">
        <v>82647158313</v>
      </c>
    </row>
    <row r="110" spans="1:10" x14ac:dyDescent="0.2">
      <c r="A110" s="2" t="s">
        <v>187</v>
      </c>
      <c r="B110" s="2" t="s">
        <v>188</v>
      </c>
      <c r="C110" s="28">
        <v>37.453620000000001</v>
      </c>
      <c r="D110" s="9">
        <f t="shared" si="9"/>
        <v>0</v>
      </c>
      <c r="E110" s="4">
        <f t="shared" si="10"/>
        <v>0</v>
      </c>
      <c r="F110" s="10">
        <v>8</v>
      </c>
      <c r="G110" s="6">
        <v>10082647043982</v>
      </c>
      <c r="H110" s="10">
        <v>48</v>
      </c>
      <c r="I110" s="6">
        <v>20082647043989</v>
      </c>
      <c r="J110" s="7">
        <v>82647043985</v>
      </c>
    </row>
    <row r="111" spans="1:10" x14ac:dyDescent="0.2">
      <c r="A111" s="2" t="s">
        <v>189</v>
      </c>
      <c r="B111" s="2" t="s">
        <v>190</v>
      </c>
      <c r="C111" s="28">
        <v>17.917619999999999</v>
      </c>
      <c r="D111" s="9">
        <f t="shared" si="9"/>
        <v>0</v>
      </c>
      <c r="E111" s="4">
        <f t="shared" si="10"/>
        <v>0</v>
      </c>
      <c r="F111" s="10">
        <v>15</v>
      </c>
      <c r="G111" s="6">
        <v>10082647044323</v>
      </c>
      <c r="H111" s="10">
        <v>120</v>
      </c>
      <c r="I111" s="6">
        <v>20082647044320</v>
      </c>
      <c r="J111" s="7">
        <v>82647044326</v>
      </c>
    </row>
    <row r="112" spans="1:10" x14ac:dyDescent="0.2">
      <c r="A112" s="2" t="s">
        <v>191</v>
      </c>
      <c r="B112" s="2" t="s">
        <v>192</v>
      </c>
      <c r="C112" s="28">
        <v>26.183790000000002</v>
      </c>
      <c r="D112" s="9">
        <f t="shared" si="9"/>
        <v>0</v>
      </c>
      <c r="E112" s="4">
        <f t="shared" si="10"/>
        <v>0</v>
      </c>
      <c r="F112" s="10">
        <v>10</v>
      </c>
      <c r="G112" s="6">
        <v>10082647045412</v>
      </c>
      <c r="H112" s="10">
        <v>60</v>
      </c>
      <c r="I112" s="6">
        <v>20082647045419</v>
      </c>
      <c r="J112" s="7">
        <v>82647045415</v>
      </c>
    </row>
    <row r="113" spans="1:11" x14ac:dyDescent="0.2">
      <c r="A113" s="2" t="s">
        <v>193</v>
      </c>
      <c r="B113" s="2" t="s">
        <v>194</v>
      </c>
      <c r="C113" s="28">
        <v>23.81</v>
      </c>
      <c r="D113" s="9">
        <f t="shared" si="9"/>
        <v>0</v>
      </c>
      <c r="E113" s="4">
        <f t="shared" si="10"/>
        <v>0</v>
      </c>
      <c r="F113" s="10">
        <v>8</v>
      </c>
      <c r="G113" s="6">
        <v>10082647045528</v>
      </c>
      <c r="H113" s="10">
        <v>48</v>
      </c>
      <c r="I113" s="6">
        <v>20082647045525</v>
      </c>
      <c r="J113" s="7">
        <v>82647045521</v>
      </c>
    </row>
    <row r="114" spans="1:11" x14ac:dyDescent="0.2">
      <c r="A114" s="2" t="s">
        <v>195</v>
      </c>
      <c r="B114" s="2" t="s">
        <v>196</v>
      </c>
      <c r="C114" s="28">
        <v>21.588390000000004</v>
      </c>
      <c r="D114" s="9">
        <f t="shared" si="9"/>
        <v>0</v>
      </c>
      <c r="E114" s="4">
        <f t="shared" si="10"/>
        <v>0</v>
      </c>
      <c r="F114" s="10">
        <v>15</v>
      </c>
      <c r="G114" s="6">
        <v>10082647003306</v>
      </c>
      <c r="H114" s="10">
        <v>120</v>
      </c>
      <c r="I114" s="6">
        <v>20082647003303</v>
      </c>
      <c r="J114" s="7">
        <v>82647003309</v>
      </c>
    </row>
    <row r="115" spans="1:11" x14ac:dyDescent="0.2">
      <c r="A115" s="2" t="s">
        <v>197</v>
      </c>
      <c r="B115" s="2" t="s">
        <v>198</v>
      </c>
      <c r="C115" s="28">
        <v>30.511680000000002</v>
      </c>
      <c r="D115" s="9">
        <f t="shared" si="9"/>
        <v>0</v>
      </c>
      <c r="E115" s="4">
        <f t="shared" si="10"/>
        <v>0</v>
      </c>
      <c r="F115" s="10">
        <v>10</v>
      </c>
      <c r="G115" s="6">
        <v>10082647003276</v>
      </c>
      <c r="H115" s="10">
        <v>80</v>
      </c>
      <c r="I115" s="6">
        <v>20082647003273</v>
      </c>
      <c r="J115" s="7">
        <v>82647003279</v>
      </c>
    </row>
    <row r="116" spans="1:11" x14ac:dyDescent="0.2">
      <c r="A116" s="2" t="s">
        <v>199</v>
      </c>
      <c r="B116" s="2" t="s">
        <v>200</v>
      </c>
      <c r="C116" s="28">
        <v>45.944009999999999</v>
      </c>
      <c r="D116" s="9">
        <f t="shared" si="9"/>
        <v>0</v>
      </c>
      <c r="E116" s="4">
        <f t="shared" si="10"/>
        <v>0</v>
      </c>
      <c r="F116" s="10">
        <v>8</v>
      </c>
      <c r="G116" s="6">
        <v>10082647003283</v>
      </c>
      <c r="H116" s="10">
        <v>48</v>
      </c>
      <c r="I116" s="6">
        <v>20082647003280</v>
      </c>
      <c r="J116" s="7">
        <v>82647003286</v>
      </c>
    </row>
    <row r="117" spans="1:11" x14ac:dyDescent="0.2">
      <c r="A117" s="2" t="s">
        <v>201</v>
      </c>
      <c r="B117" s="2" t="s">
        <v>202</v>
      </c>
      <c r="C117" s="28">
        <v>21.588390000000004</v>
      </c>
      <c r="D117" s="9">
        <f t="shared" si="9"/>
        <v>0</v>
      </c>
      <c r="E117" s="4">
        <f t="shared" si="10"/>
        <v>0</v>
      </c>
      <c r="F117" s="10">
        <v>15</v>
      </c>
      <c r="G117" s="6">
        <v>10082647003290</v>
      </c>
      <c r="H117" s="10">
        <v>120</v>
      </c>
      <c r="I117" s="6">
        <v>20082647003297</v>
      </c>
      <c r="J117" s="7">
        <v>82647003293</v>
      </c>
    </row>
    <row r="118" spans="1:11" x14ac:dyDescent="0.2">
      <c r="A118" s="2" t="s">
        <v>203</v>
      </c>
      <c r="B118" s="2" t="s">
        <v>204</v>
      </c>
      <c r="C118" s="28">
        <v>30.511680000000002</v>
      </c>
      <c r="D118" s="9">
        <f t="shared" si="9"/>
        <v>0</v>
      </c>
      <c r="E118" s="4">
        <f t="shared" si="10"/>
        <v>0</v>
      </c>
      <c r="F118" s="10">
        <v>10</v>
      </c>
      <c r="G118" s="6">
        <v>10082647005126</v>
      </c>
      <c r="H118" s="10">
        <v>60</v>
      </c>
      <c r="I118" s="6">
        <v>20082647005123</v>
      </c>
      <c r="J118" s="7">
        <v>82647005129</v>
      </c>
    </row>
    <row r="119" spans="1:11" x14ac:dyDescent="0.2">
      <c r="A119" s="2" t="s">
        <v>205</v>
      </c>
      <c r="B119" s="2" t="s">
        <v>206</v>
      </c>
      <c r="C119" s="28">
        <v>35.402000000000001</v>
      </c>
      <c r="D119" s="9">
        <f t="shared" si="9"/>
        <v>0</v>
      </c>
      <c r="E119" s="4">
        <f t="shared" si="10"/>
        <v>0</v>
      </c>
      <c r="F119" s="10">
        <v>8</v>
      </c>
      <c r="G119" s="6">
        <v>10082647154152</v>
      </c>
      <c r="H119" s="10">
        <v>48</v>
      </c>
      <c r="I119" s="6">
        <v>20082647154159</v>
      </c>
      <c r="J119" s="7">
        <v>82647154155</v>
      </c>
    </row>
    <row r="120" spans="1:11" x14ac:dyDescent="0.2">
      <c r="A120" s="2" t="s">
        <v>207</v>
      </c>
      <c r="B120" s="2" t="s">
        <v>208</v>
      </c>
      <c r="C120" s="28">
        <v>77.723310000000012</v>
      </c>
      <c r="D120" s="9">
        <f t="shared" si="9"/>
        <v>0</v>
      </c>
      <c r="E120" s="4">
        <f t="shared" si="10"/>
        <v>0</v>
      </c>
      <c r="F120" s="10">
        <v>4</v>
      </c>
      <c r="G120" s="6">
        <v>10082647003313</v>
      </c>
      <c r="H120" s="10">
        <v>24</v>
      </c>
      <c r="I120" s="6">
        <v>20082647003310</v>
      </c>
      <c r="J120" s="7">
        <v>82647003316</v>
      </c>
    </row>
    <row r="121" spans="1:11" x14ac:dyDescent="0.2">
      <c r="A121" s="2" t="s">
        <v>209</v>
      </c>
      <c r="B121" s="2" t="s">
        <v>210</v>
      </c>
      <c r="C121" s="28">
        <v>28.417000000000002</v>
      </c>
      <c r="D121" s="9">
        <f t="shared" si="9"/>
        <v>0</v>
      </c>
      <c r="E121" s="4">
        <f t="shared" si="10"/>
        <v>0</v>
      </c>
      <c r="F121" s="10">
        <v>10</v>
      </c>
      <c r="G121" s="6">
        <v>10082647050362</v>
      </c>
      <c r="H121" s="10">
        <v>60</v>
      </c>
      <c r="I121" s="6">
        <v>20082647050369</v>
      </c>
      <c r="J121" s="7">
        <v>82647050365</v>
      </c>
    </row>
    <row r="122" spans="1:11" x14ac:dyDescent="0.2">
      <c r="B122" s="2" t="s">
        <v>84</v>
      </c>
      <c r="D122" s="9" t="s">
        <v>85</v>
      </c>
      <c r="E122" s="4" t="s">
        <v>85</v>
      </c>
    </row>
    <row r="123" spans="1:11" x14ac:dyDescent="0.2">
      <c r="A123" s="42" t="s">
        <v>211</v>
      </c>
      <c r="B123" s="37"/>
      <c r="D123" s="9" t="s">
        <v>85</v>
      </c>
      <c r="E123" s="4" t="s">
        <v>85</v>
      </c>
      <c r="F123" s="38"/>
      <c r="G123" s="39"/>
      <c r="H123" s="38"/>
      <c r="I123" s="39"/>
      <c r="J123" s="40"/>
      <c r="K123" s="28"/>
    </row>
    <row r="124" spans="1:11" x14ac:dyDescent="0.2">
      <c r="A124" s="2" t="s">
        <v>212</v>
      </c>
      <c r="B124" s="2" t="s">
        <v>213</v>
      </c>
      <c r="C124" s="28">
        <v>22.320990000000005</v>
      </c>
      <c r="D124" s="9">
        <f>$E$6</f>
        <v>0</v>
      </c>
      <c r="E124" s="4">
        <f>C124*D124</f>
        <v>0</v>
      </c>
      <c r="F124" s="10">
        <v>12</v>
      </c>
      <c r="G124" s="6">
        <v>10082647181547</v>
      </c>
      <c r="H124" s="10">
        <v>72</v>
      </c>
      <c r="I124" s="6">
        <v>20082647181544</v>
      </c>
      <c r="J124" s="7">
        <v>82647181540</v>
      </c>
    </row>
    <row r="125" spans="1:11" x14ac:dyDescent="0.2">
      <c r="A125" s="2" t="s">
        <v>214</v>
      </c>
      <c r="B125" s="2" t="s">
        <v>215</v>
      </c>
      <c r="C125" s="28">
        <v>24.863</v>
      </c>
      <c r="D125" s="9">
        <f>$E$6</f>
        <v>0</v>
      </c>
      <c r="E125" s="4">
        <f>C125*D125</f>
        <v>0</v>
      </c>
      <c r="F125" s="10">
        <v>12</v>
      </c>
      <c r="G125" s="6">
        <v>10082647181554</v>
      </c>
      <c r="H125" s="10">
        <v>72</v>
      </c>
      <c r="I125" s="6">
        <v>20082647181551</v>
      </c>
      <c r="J125" s="7">
        <v>82647181557</v>
      </c>
    </row>
    <row r="126" spans="1:11" x14ac:dyDescent="0.2">
      <c r="A126" s="2" t="s">
        <v>216</v>
      </c>
      <c r="B126" s="2" t="s">
        <v>217</v>
      </c>
      <c r="C126" s="28">
        <v>44.911999999999999</v>
      </c>
      <c r="D126" s="9">
        <f>$E$6</f>
        <v>0</v>
      </c>
      <c r="E126" s="4">
        <f>C126*D126</f>
        <v>0</v>
      </c>
      <c r="F126" s="10">
        <v>6</v>
      </c>
      <c r="G126" s="6">
        <v>10082647181561</v>
      </c>
      <c r="H126" s="10">
        <v>36</v>
      </c>
      <c r="I126" s="6">
        <v>20082647181568</v>
      </c>
      <c r="J126" s="7">
        <v>82647181564</v>
      </c>
    </row>
    <row r="127" spans="1:11" x14ac:dyDescent="0.2">
      <c r="B127" s="2" t="s">
        <v>84</v>
      </c>
      <c r="D127" s="9"/>
      <c r="E127" s="4"/>
    </row>
    <row r="128" spans="1:11" x14ac:dyDescent="0.2">
      <c r="A128" s="1" t="s">
        <v>218</v>
      </c>
      <c r="D128" s="9" t="s">
        <v>85</v>
      </c>
      <c r="E128" s="41"/>
      <c r="F128" s="41"/>
    </row>
    <row r="129" spans="1:10" x14ac:dyDescent="0.2">
      <c r="A129" s="2" t="s">
        <v>219</v>
      </c>
      <c r="B129" s="2" t="s">
        <v>220</v>
      </c>
      <c r="C129" s="28">
        <v>25.629900000000003</v>
      </c>
      <c r="D129" s="9">
        <f t="shared" ref="D129:D137" si="11">$E$6</f>
        <v>0</v>
      </c>
      <c r="E129" s="4">
        <f t="shared" ref="E129:E137" si="12">C129*D129</f>
        <v>0</v>
      </c>
      <c r="F129" s="10">
        <v>12</v>
      </c>
      <c r="G129" s="6">
        <v>10082647076157</v>
      </c>
      <c r="H129" s="10">
        <v>120</v>
      </c>
      <c r="I129" s="6">
        <v>20082647076154</v>
      </c>
      <c r="J129" s="7">
        <v>82647076150</v>
      </c>
    </row>
    <row r="130" spans="1:10" x14ac:dyDescent="0.2">
      <c r="A130" s="2" t="s">
        <v>221</v>
      </c>
      <c r="B130" s="2" t="s">
        <v>222</v>
      </c>
      <c r="C130" s="28">
        <v>25.629900000000003</v>
      </c>
      <c r="D130" s="9">
        <f t="shared" si="11"/>
        <v>0</v>
      </c>
      <c r="E130" s="4">
        <f t="shared" si="12"/>
        <v>0</v>
      </c>
      <c r="F130" s="10">
        <v>12</v>
      </c>
      <c r="G130" s="6">
        <v>10082647076164</v>
      </c>
      <c r="H130" s="10">
        <v>120</v>
      </c>
      <c r="I130" s="6">
        <v>20082647076161</v>
      </c>
      <c r="J130" s="7">
        <v>82647076167</v>
      </c>
    </row>
    <row r="131" spans="1:10" x14ac:dyDescent="0.2">
      <c r="A131" s="2" t="s">
        <v>223</v>
      </c>
      <c r="B131" s="2" t="s">
        <v>224</v>
      </c>
      <c r="C131" s="28">
        <v>28.371600000000001</v>
      </c>
      <c r="D131" s="9">
        <f t="shared" si="11"/>
        <v>0</v>
      </c>
      <c r="E131" s="4">
        <f t="shared" si="12"/>
        <v>0</v>
      </c>
      <c r="F131" s="10">
        <v>10</v>
      </c>
      <c r="G131" s="6">
        <v>10082647076171</v>
      </c>
      <c r="H131" s="10">
        <v>100</v>
      </c>
      <c r="I131" s="6">
        <v>20082647076178</v>
      </c>
      <c r="J131" s="7">
        <v>82647076174</v>
      </c>
    </row>
    <row r="132" spans="1:10" x14ac:dyDescent="0.2">
      <c r="A132" s="2" t="s">
        <v>225</v>
      </c>
      <c r="B132" s="2" t="s">
        <v>226</v>
      </c>
      <c r="C132" s="28">
        <v>47.617890000000003</v>
      </c>
      <c r="D132" s="9">
        <f t="shared" si="11"/>
        <v>0</v>
      </c>
      <c r="E132" s="4">
        <f t="shared" si="12"/>
        <v>0</v>
      </c>
      <c r="F132" s="10">
        <v>8</v>
      </c>
      <c r="G132" s="6">
        <v>10082647076201</v>
      </c>
      <c r="H132" s="10">
        <v>64</v>
      </c>
      <c r="I132" s="6">
        <v>20082647076208</v>
      </c>
      <c r="J132" s="7">
        <v>82647076204</v>
      </c>
    </row>
    <row r="133" spans="1:10" x14ac:dyDescent="0.2">
      <c r="A133" s="2" t="s">
        <v>227</v>
      </c>
      <c r="B133" s="2" t="s">
        <v>228</v>
      </c>
      <c r="C133" s="28">
        <v>74.506530000000012</v>
      </c>
      <c r="D133" s="9">
        <f t="shared" si="11"/>
        <v>0</v>
      </c>
      <c r="E133" s="4">
        <f t="shared" si="12"/>
        <v>0</v>
      </c>
      <c r="F133" s="10">
        <v>6</v>
      </c>
      <c r="G133" s="6">
        <v>10082647076218</v>
      </c>
      <c r="H133" s="10">
        <v>30</v>
      </c>
      <c r="I133" s="6">
        <v>20082647076215</v>
      </c>
      <c r="J133" s="7">
        <v>82647076211</v>
      </c>
    </row>
    <row r="134" spans="1:10" x14ac:dyDescent="0.2">
      <c r="A134" s="2" t="s">
        <v>229</v>
      </c>
      <c r="B134" s="2" t="s">
        <v>230</v>
      </c>
      <c r="C134" s="28">
        <v>99.886680000000013</v>
      </c>
      <c r="D134" s="9">
        <f t="shared" si="11"/>
        <v>0</v>
      </c>
      <c r="E134" s="4">
        <f t="shared" si="12"/>
        <v>0</v>
      </c>
      <c r="F134" s="10">
        <v>6</v>
      </c>
      <c r="G134" s="6">
        <v>10082647076225</v>
      </c>
      <c r="H134" s="10">
        <v>24</v>
      </c>
      <c r="I134" s="6">
        <v>20082647076222</v>
      </c>
      <c r="J134" s="7">
        <v>82647076228</v>
      </c>
    </row>
    <row r="135" spans="1:10" x14ac:dyDescent="0.2">
      <c r="A135" s="2" t="s">
        <v>231</v>
      </c>
      <c r="B135" s="2" t="s">
        <v>232</v>
      </c>
      <c r="C135" s="28">
        <v>157.88751000000002</v>
      </c>
      <c r="D135" s="9">
        <f t="shared" si="11"/>
        <v>0</v>
      </c>
      <c r="E135" s="4">
        <f t="shared" si="12"/>
        <v>0</v>
      </c>
      <c r="F135" s="10">
        <v>4</v>
      </c>
      <c r="G135" s="6">
        <v>10082647076249</v>
      </c>
      <c r="H135" s="10">
        <v>16</v>
      </c>
      <c r="I135" s="6">
        <v>20082647076246</v>
      </c>
      <c r="J135" s="7">
        <v>82647076242</v>
      </c>
    </row>
    <row r="136" spans="1:10" x14ac:dyDescent="0.2">
      <c r="A136" s="2" t="s">
        <v>233</v>
      </c>
      <c r="B136" s="2" t="s">
        <v>234</v>
      </c>
      <c r="C136" s="28">
        <v>260.39046000000002</v>
      </c>
      <c r="D136" s="9">
        <f t="shared" si="11"/>
        <v>0</v>
      </c>
      <c r="E136" s="4">
        <f t="shared" si="12"/>
        <v>0</v>
      </c>
      <c r="F136" s="10">
        <v>2</v>
      </c>
      <c r="G136" s="6">
        <v>10082647076263</v>
      </c>
      <c r="H136" s="10">
        <v>8</v>
      </c>
      <c r="I136" s="6">
        <v>20082647076260</v>
      </c>
      <c r="J136" s="7">
        <v>82647076266</v>
      </c>
    </row>
    <row r="137" spans="1:10" x14ac:dyDescent="0.2">
      <c r="A137" s="2" t="s">
        <v>235</v>
      </c>
      <c r="B137" s="2" t="s">
        <v>236</v>
      </c>
      <c r="C137" s="28">
        <v>303.54374999999999</v>
      </c>
      <c r="D137" s="9">
        <f t="shared" si="11"/>
        <v>0</v>
      </c>
      <c r="E137" s="4">
        <f t="shared" si="12"/>
        <v>0</v>
      </c>
      <c r="F137" s="10">
        <v>2</v>
      </c>
      <c r="G137" s="6">
        <v>10082647076287</v>
      </c>
      <c r="H137" s="10">
        <v>6</v>
      </c>
      <c r="I137" s="6">
        <v>20082647076284</v>
      </c>
      <c r="J137" s="7">
        <v>82647076280</v>
      </c>
    </row>
    <row r="138" spans="1:10" x14ac:dyDescent="0.2">
      <c r="B138" s="2" t="s">
        <v>84</v>
      </c>
      <c r="D138" s="9"/>
      <c r="E138" s="4"/>
    </row>
    <row r="139" spans="1:10" x14ac:dyDescent="0.2">
      <c r="A139" s="1" t="s">
        <v>237</v>
      </c>
      <c r="D139" s="9" t="s">
        <v>85</v>
      </c>
      <c r="E139" s="41"/>
      <c r="F139" s="41"/>
    </row>
    <row r="140" spans="1:10" x14ac:dyDescent="0.2">
      <c r="A140" s="2" t="s">
        <v>238</v>
      </c>
      <c r="B140" s="2" t="s">
        <v>239</v>
      </c>
      <c r="C140" s="28">
        <v>23.0547</v>
      </c>
      <c r="D140" s="9">
        <f t="shared" ref="D140:D150" si="13">$E$6</f>
        <v>0</v>
      </c>
      <c r="E140" s="4">
        <f t="shared" ref="E140:E150" si="14">C140*D140</f>
        <v>0</v>
      </c>
      <c r="F140" s="10">
        <v>12</v>
      </c>
      <c r="G140" s="6">
        <v>10082647083827</v>
      </c>
      <c r="H140" s="10">
        <v>120</v>
      </c>
      <c r="I140" s="6">
        <v>20082647083824</v>
      </c>
      <c r="J140" s="7">
        <v>82647083820</v>
      </c>
    </row>
    <row r="141" spans="1:10" x14ac:dyDescent="0.2">
      <c r="A141" s="2" t="s">
        <v>240</v>
      </c>
      <c r="B141" s="2" t="s">
        <v>241</v>
      </c>
      <c r="C141" s="28">
        <v>23.0547</v>
      </c>
      <c r="D141" s="9">
        <f t="shared" si="13"/>
        <v>0</v>
      </c>
      <c r="E141" s="4">
        <f t="shared" si="14"/>
        <v>0</v>
      </c>
      <c r="F141" s="10">
        <v>12</v>
      </c>
      <c r="G141" s="6">
        <v>10082647083810</v>
      </c>
      <c r="H141" s="10">
        <v>120</v>
      </c>
      <c r="I141" s="6">
        <v>20082647083817</v>
      </c>
      <c r="J141" s="7">
        <v>82647083813</v>
      </c>
    </row>
    <row r="142" spans="1:10" x14ac:dyDescent="0.2">
      <c r="A142" s="2" t="s">
        <v>242</v>
      </c>
      <c r="B142" s="2" t="s">
        <v>243</v>
      </c>
      <c r="C142" s="28">
        <v>25.532220000000002</v>
      </c>
      <c r="D142" s="9">
        <f t="shared" si="13"/>
        <v>0</v>
      </c>
      <c r="E142" s="4">
        <f t="shared" si="14"/>
        <v>0</v>
      </c>
      <c r="F142" s="10">
        <v>10</v>
      </c>
      <c r="G142" s="6">
        <v>10082647012360</v>
      </c>
      <c r="H142" s="10">
        <v>100</v>
      </c>
      <c r="I142" s="6">
        <v>20082647012367</v>
      </c>
      <c r="J142" s="7">
        <v>82647012363</v>
      </c>
    </row>
    <row r="143" spans="1:10" x14ac:dyDescent="0.2">
      <c r="A143" s="2" t="s">
        <v>244</v>
      </c>
      <c r="B143" s="2" t="s">
        <v>245</v>
      </c>
      <c r="C143" s="28">
        <v>43.255590000000005</v>
      </c>
      <c r="D143" s="9">
        <f t="shared" si="13"/>
        <v>0</v>
      </c>
      <c r="E143" s="4">
        <f t="shared" si="14"/>
        <v>0</v>
      </c>
      <c r="F143" s="10">
        <v>8</v>
      </c>
      <c r="G143" s="6">
        <v>10082647012377</v>
      </c>
      <c r="H143" s="10">
        <v>64</v>
      </c>
      <c r="I143" s="6">
        <v>20082647012374</v>
      </c>
      <c r="J143" s="7">
        <v>82647012370</v>
      </c>
    </row>
    <row r="144" spans="1:10" x14ac:dyDescent="0.2">
      <c r="A144" s="2" t="s">
        <v>246</v>
      </c>
      <c r="B144" s="2" t="s">
        <v>247</v>
      </c>
      <c r="C144" s="28">
        <v>66.310290000000009</v>
      </c>
      <c r="D144" s="9">
        <f t="shared" si="13"/>
        <v>0</v>
      </c>
      <c r="E144" s="4">
        <f t="shared" si="14"/>
        <v>0</v>
      </c>
      <c r="F144" s="10">
        <v>6</v>
      </c>
      <c r="G144" s="6">
        <v>10082647012384</v>
      </c>
      <c r="H144" s="10">
        <v>30</v>
      </c>
      <c r="I144" s="6">
        <v>20082647012381</v>
      </c>
      <c r="J144" s="7">
        <v>82647012387</v>
      </c>
    </row>
    <row r="145" spans="1:10" x14ac:dyDescent="0.2">
      <c r="A145" s="2" t="s">
        <v>248</v>
      </c>
      <c r="B145" s="2" t="s">
        <v>249</v>
      </c>
      <c r="C145" s="28">
        <v>89.890020000000007</v>
      </c>
      <c r="D145" s="9">
        <f t="shared" si="13"/>
        <v>0</v>
      </c>
      <c r="E145" s="4">
        <f t="shared" si="14"/>
        <v>0</v>
      </c>
      <c r="F145" s="10">
        <v>6</v>
      </c>
      <c r="G145" s="6">
        <v>10082647012391</v>
      </c>
      <c r="H145" s="10">
        <v>24</v>
      </c>
      <c r="I145" s="6">
        <v>20082647012398</v>
      </c>
      <c r="J145" s="7">
        <v>82647012394</v>
      </c>
    </row>
    <row r="146" spans="1:10" x14ac:dyDescent="0.2">
      <c r="A146" s="2" t="s">
        <v>250</v>
      </c>
      <c r="B146" s="2" t="s">
        <v>251</v>
      </c>
      <c r="C146" s="28">
        <v>142.10330999999999</v>
      </c>
      <c r="D146" s="9">
        <f t="shared" si="13"/>
        <v>0</v>
      </c>
      <c r="E146" s="4">
        <f t="shared" si="14"/>
        <v>0</v>
      </c>
      <c r="F146" s="10">
        <v>4</v>
      </c>
      <c r="G146" s="6">
        <v>10082647012407</v>
      </c>
      <c r="H146" s="10">
        <v>16</v>
      </c>
      <c r="I146" s="6">
        <v>20082647012404</v>
      </c>
      <c r="J146" s="7">
        <v>82647012400</v>
      </c>
    </row>
    <row r="147" spans="1:10" x14ac:dyDescent="0.2">
      <c r="A147" s="2" t="s">
        <v>252</v>
      </c>
      <c r="B147" s="2" t="s">
        <v>253</v>
      </c>
      <c r="C147" s="28">
        <v>234.34653</v>
      </c>
      <c r="D147" s="9">
        <f t="shared" si="13"/>
        <v>0</v>
      </c>
      <c r="E147" s="4">
        <f t="shared" si="14"/>
        <v>0</v>
      </c>
      <c r="F147" s="10">
        <v>2</v>
      </c>
      <c r="G147" s="6">
        <v>10082647012414</v>
      </c>
      <c r="H147" s="10">
        <v>8</v>
      </c>
      <c r="I147" s="6">
        <v>20082647012411</v>
      </c>
      <c r="J147" s="7">
        <v>82647012417</v>
      </c>
    </row>
    <row r="148" spans="1:10" x14ac:dyDescent="0.2">
      <c r="A148" s="2" t="s">
        <v>254</v>
      </c>
      <c r="B148" s="2" t="s">
        <v>255</v>
      </c>
      <c r="C148" s="28">
        <v>275.75286</v>
      </c>
      <c r="D148" s="9">
        <f t="shared" si="13"/>
        <v>0</v>
      </c>
      <c r="E148" s="4">
        <f t="shared" si="14"/>
        <v>0</v>
      </c>
      <c r="F148" s="10">
        <v>2</v>
      </c>
      <c r="G148" s="6">
        <v>10082647112060</v>
      </c>
      <c r="H148" s="10">
        <v>4</v>
      </c>
      <c r="I148" s="6">
        <v>20082647112067</v>
      </c>
      <c r="J148" s="7">
        <v>82647112063</v>
      </c>
    </row>
    <row r="149" spans="1:10" x14ac:dyDescent="0.2">
      <c r="A149" s="2" t="s">
        <v>256</v>
      </c>
      <c r="B149" s="2" t="s">
        <v>257</v>
      </c>
      <c r="C149" s="28">
        <v>276.04399999999998</v>
      </c>
      <c r="D149" s="9">
        <f t="shared" si="13"/>
        <v>0</v>
      </c>
      <c r="E149" s="4">
        <f t="shared" si="14"/>
        <v>0</v>
      </c>
      <c r="F149" s="10">
        <v>2</v>
      </c>
      <c r="G149" s="6">
        <v>10082647112121</v>
      </c>
      <c r="H149" s="10">
        <v>4</v>
      </c>
      <c r="I149" s="6">
        <v>20082647112128</v>
      </c>
      <c r="J149" s="7">
        <v>82647112124</v>
      </c>
    </row>
    <row r="150" spans="1:10" x14ac:dyDescent="0.2">
      <c r="A150" s="2" t="s">
        <v>258</v>
      </c>
      <c r="B150" s="2" t="s">
        <v>259</v>
      </c>
      <c r="C150" s="28">
        <v>664.61472000000003</v>
      </c>
      <c r="D150" s="9">
        <f t="shared" si="13"/>
        <v>0</v>
      </c>
      <c r="E150" s="4">
        <f t="shared" si="14"/>
        <v>0</v>
      </c>
      <c r="F150" s="10">
        <v>1</v>
      </c>
      <c r="G150" s="6">
        <v>10082647112169</v>
      </c>
      <c r="H150" s="10">
        <v>2</v>
      </c>
      <c r="I150" s="6">
        <v>20082647112166</v>
      </c>
      <c r="J150" s="7">
        <v>82647112162</v>
      </c>
    </row>
    <row r="151" spans="1:10" x14ac:dyDescent="0.2">
      <c r="B151" s="2" t="s">
        <v>84</v>
      </c>
      <c r="D151" s="9" t="s">
        <v>85</v>
      </c>
      <c r="E151" s="4" t="s">
        <v>85</v>
      </c>
    </row>
    <row r="152" spans="1:10" x14ac:dyDescent="0.2">
      <c r="A152" s="1" t="s">
        <v>260</v>
      </c>
      <c r="D152" s="9" t="s">
        <v>85</v>
      </c>
      <c r="E152" s="4" t="s">
        <v>85</v>
      </c>
      <c r="J152" s="2"/>
    </row>
    <row r="153" spans="1:10" x14ac:dyDescent="0.2">
      <c r="A153" s="2" t="s">
        <v>261</v>
      </c>
      <c r="B153" s="2" t="s">
        <v>262</v>
      </c>
      <c r="C153" s="28">
        <v>13.3179</v>
      </c>
      <c r="D153" s="9">
        <f t="shared" ref="D153:D161" si="15">$E$6</f>
        <v>0</v>
      </c>
      <c r="E153" s="4">
        <f t="shared" ref="E153:E161" si="16">C153*D153</f>
        <v>0</v>
      </c>
      <c r="F153" s="10">
        <v>8</v>
      </c>
      <c r="G153" s="7">
        <v>10082647183572</v>
      </c>
      <c r="H153" s="10">
        <v>80</v>
      </c>
      <c r="I153" s="7">
        <v>20082647183579</v>
      </c>
      <c r="J153" s="7">
        <v>82647183575</v>
      </c>
    </row>
    <row r="154" spans="1:10" x14ac:dyDescent="0.2">
      <c r="A154" s="2" t="s">
        <v>263</v>
      </c>
      <c r="B154" s="2" t="s">
        <v>264</v>
      </c>
      <c r="C154" s="28">
        <v>21.825700000000001</v>
      </c>
      <c r="D154" s="9">
        <f t="shared" si="15"/>
        <v>0</v>
      </c>
      <c r="E154" s="4">
        <f t="shared" si="16"/>
        <v>0</v>
      </c>
      <c r="F154" s="10">
        <v>8</v>
      </c>
      <c r="G154" s="7">
        <v>10082647183589</v>
      </c>
      <c r="H154" s="10">
        <v>64</v>
      </c>
      <c r="I154" s="7">
        <v>20082647183586</v>
      </c>
      <c r="J154" s="7">
        <v>82647183582</v>
      </c>
    </row>
    <row r="155" spans="1:10" x14ac:dyDescent="0.2">
      <c r="A155" s="2" t="s">
        <v>265</v>
      </c>
      <c r="B155" s="2" t="s">
        <v>266</v>
      </c>
      <c r="C155" s="28">
        <v>31.414999999999999</v>
      </c>
      <c r="D155" s="9">
        <f t="shared" si="15"/>
        <v>0</v>
      </c>
      <c r="E155" s="4">
        <f t="shared" si="16"/>
        <v>0</v>
      </c>
      <c r="F155" s="10">
        <v>8</v>
      </c>
      <c r="G155" s="7">
        <v>10082647183596</v>
      </c>
      <c r="H155" s="10">
        <v>48</v>
      </c>
      <c r="I155" s="7">
        <v>20082647183593</v>
      </c>
      <c r="J155" s="7">
        <v>82647183599</v>
      </c>
    </row>
    <row r="156" spans="1:10" x14ac:dyDescent="0.2">
      <c r="A156" s="2" t="s">
        <v>267</v>
      </c>
      <c r="B156" s="2" t="s">
        <v>268</v>
      </c>
      <c r="C156" s="28">
        <v>13.3179</v>
      </c>
      <c r="D156" s="9">
        <f t="shared" si="15"/>
        <v>0</v>
      </c>
      <c r="E156" s="4">
        <f t="shared" si="16"/>
        <v>0</v>
      </c>
      <c r="F156" s="10">
        <v>8</v>
      </c>
      <c r="G156" s="7">
        <v>10082647183510</v>
      </c>
      <c r="H156" s="10">
        <v>80</v>
      </c>
      <c r="I156" s="7">
        <v>20082647183517</v>
      </c>
      <c r="J156" s="7">
        <v>82647183513</v>
      </c>
    </row>
    <row r="157" spans="1:10" x14ac:dyDescent="0.2">
      <c r="A157" s="2" t="s">
        <v>269</v>
      </c>
      <c r="B157" s="2" t="s">
        <v>270</v>
      </c>
      <c r="C157" s="28">
        <v>21.825700000000001</v>
      </c>
      <c r="D157" s="9">
        <f t="shared" si="15"/>
        <v>0</v>
      </c>
      <c r="E157" s="4">
        <f t="shared" si="16"/>
        <v>0</v>
      </c>
      <c r="F157" s="10">
        <v>8</v>
      </c>
      <c r="G157" s="7">
        <v>10082647183527</v>
      </c>
      <c r="H157" s="10">
        <v>64</v>
      </c>
      <c r="I157" s="7">
        <v>20082647183524</v>
      </c>
      <c r="J157" s="7">
        <v>82647183520</v>
      </c>
    </row>
    <row r="158" spans="1:10" x14ac:dyDescent="0.2">
      <c r="A158" s="2" t="s">
        <v>271</v>
      </c>
      <c r="B158" s="2" t="s">
        <v>272</v>
      </c>
      <c r="C158" s="28">
        <v>31.414999999999999</v>
      </c>
      <c r="D158" s="9">
        <f t="shared" si="15"/>
        <v>0</v>
      </c>
      <c r="E158" s="4">
        <f t="shared" si="16"/>
        <v>0</v>
      </c>
      <c r="F158" s="10">
        <v>8</v>
      </c>
      <c r="G158" s="7">
        <v>10082647183534</v>
      </c>
      <c r="H158" s="10">
        <v>48</v>
      </c>
      <c r="I158" s="7">
        <v>20082647183531</v>
      </c>
      <c r="J158" s="7">
        <v>82647183537</v>
      </c>
    </row>
    <row r="159" spans="1:10" x14ac:dyDescent="0.2">
      <c r="A159" s="2" t="s">
        <v>273</v>
      </c>
      <c r="B159" s="2" t="s">
        <v>274</v>
      </c>
      <c r="C159" s="28">
        <v>48.976500000000001</v>
      </c>
      <c r="D159" s="9">
        <f t="shared" si="15"/>
        <v>0</v>
      </c>
      <c r="E159" s="4">
        <f t="shared" si="16"/>
        <v>0</v>
      </c>
      <c r="F159" s="10">
        <v>4</v>
      </c>
      <c r="G159" s="7">
        <v>10082647183541</v>
      </c>
      <c r="H159" s="10">
        <v>24</v>
      </c>
      <c r="I159" s="7">
        <v>20082647183548</v>
      </c>
      <c r="J159" s="7">
        <v>82647183544</v>
      </c>
    </row>
    <row r="160" spans="1:10" x14ac:dyDescent="0.2">
      <c r="A160" s="2" t="s">
        <v>275</v>
      </c>
      <c r="B160" s="2" t="s">
        <v>276</v>
      </c>
      <c r="C160" s="28">
        <v>75.241500000000002</v>
      </c>
      <c r="D160" s="9">
        <f t="shared" si="15"/>
        <v>0</v>
      </c>
      <c r="E160" s="4">
        <f t="shared" si="16"/>
        <v>0</v>
      </c>
      <c r="F160" s="10">
        <v>4</v>
      </c>
      <c r="G160" s="7">
        <v>10082647183558</v>
      </c>
      <c r="H160" s="10">
        <v>24</v>
      </c>
      <c r="I160" s="7">
        <v>20082647183555</v>
      </c>
      <c r="J160" s="7">
        <v>82647183551</v>
      </c>
    </row>
    <row r="161" spans="1:10" x14ac:dyDescent="0.2">
      <c r="A161" s="2" t="s">
        <v>277</v>
      </c>
      <c r="B161" s="2" t="s">
        <v>278</v>
      </c>
      <c r="C161" s="28">
        <v>117.9453</v>
      </c>
      <c r="D161" s="9">
        <f t="shared" si="15"/>
        <v>0</v>
      </c>
      <c r="E161" s="4">
        <f t="shared" si="16"/>
        <v>0</v>
      </c>
      <c r="F161" s="10">
        <v>2</v>
      </c>
      <c r="G161" s="7">
        <v>10082647183565</v>
      </c>
      <c r="H161" s="10">
        <v>12</v>
      </c>
      <c r="I161" s="7">
        <v>20082647183562</v>
      </c>
      <c r="J161" s="7">
        <v>82647183568</v>
      </c>
    </row>
    <row r="162" spans="1:10" x14ac:dyDescent="0.2">
      <c r="B162" s="2" t="s">
        <v>84</v>
      </c>
      <c r="D162" s="9" t="s">
        <v>85</v>
      </c>
      <c r="E162" s="4"/>
    </row>
    <row r="163" spans="1:10" x14ac:dyDescent="0.2">
      <c r="A163" s="1" t="s">
        <v>279</v>
      </c>
      <c r="D163" s="9" t="s">
        <v>85</v>
      </c>
      <c r="E163" s="41"/>
      <c r="F163" s="41"/>
    </row>
    <row r="164" spans="1:10" x14ac:dyDescent="0.2">
      <c r="A164" s="2" t="s">
        <v>280</v>
      </c>
      <c r="B164" s="2" t="s">
        <v>281</v>
      </c>
      <c r="C164" s="28">
        <v>14.553000000000001</v>
      </c>
      <c r="D164" s="9">
        <f t="shared" ref="D164:D175" si="17">$E$6</f>
        <v>0</v>
      </c>
      <c r="E164" s="4">
        <f t="shared" ref="E164:E175" si="18">C164*D164</f>
        <v>0</v>
      </c>
      <c r="F164" s="10">
        <v>30</v>
      </c>
      <c r="G164" s="6">
        <v>10082647754819</v>
      </c>
      <c r="H164" s="10">
        <v>120</v>
      </c>
      <c r="I164" s="6">
        <v>20082647754816</v>
      </c>
      <c r="J164" s="7">
        <v>82647754812</v>
      </c>
    </row>
    <row r="165" spans="1:10" x14ac:dyDescent="0.2">
      <c r="A165" s="2" t="s">
        <v>282</v>
      </c>
      <c r="B165" s="2" t="s">
        <v>283</v>
      </c>
      <c r="C165" s="28">
        <v>14.217000000000001</v>
      </c>
      <c r="D165" s="9">
        <f t="shared" si="17"/>
        <v>0</v>
      </c>
      <c r="E165" s="4">
        <f t="shared" si="18"/>
        <v>0</v>
      </c>
      <c r="F165" s="10">
        <v>30</v>
      </c>
      <c r="G165" s="6">
        <v>10082647754826</v>
      </c>
      <c r="H165" s="10">
        <v>120</v>
      </c>
      <c r="I165" s="6">
        <v>20082647754823</v>
      </c>
      <c r="J165" s="7">
        <v>82647754829</v>
      </c>
    </row>
    <row r="166" spans="1:10" x14ac:dyDescent="0.2">
      <c r="A166" s="2" t="s">
        <v>284</v>
      </c>
      <c r="B166" s="2" t="s">
        <v>285</v>
      </c>
      <c r="C166" s="28">
        <v>18.459</v>
      </c>
      <c r="D166" s="9">
        <f t="shared" si="17"/>
        <v>0</v>
      </c>
      <c r="E166" s="4">
        <f t="shared" si="18"/>
        <v>0</v>
      </c>
      <c r="F166" s="10">
        <v>15</v>
      </c>
      <c r="G166" s="6">
        <v>10082647754833</v>
      </c>
      <c r="H166" s="10">
        <v>120</v>
      </c>
      <c r="I166" s="6">
        <v>20082647754830</v>
      </c>
      <c r="J166" s="7">
        <v>82647754836</v>
      </c>
    </row>
    <row r="167" spans="1:10" x14ac:dyDescent="0.2">
      <c r="A167" s="2" t="s">
        <v>286</v>
      </c>
      <c r="B167" s="2" t="s">
        <v>287</v>
      </c>
      <c r="C167" s="28">
        <v>27.877500000000001</v>
      </c>
      <c r="D167" s="9">
        <f t="shared" si="17"/>
        <v>0</v>
      </c>
      <c r="E167" s="4">
        <f t="shared" si="18"/>
        <v>0</v>
      </c>
      <c r="F167" s="10">
        <v>10</v>
      </c>
      <c r="G167" s="6">
        <v>10082647754840</v>
      </c>
      <c r="H167" s="10">
        <v>90</v>
      </c>
      <c r="I167" s="6">
        <v>20082647754847</v>
      </c>
      <c r="J167" s="7">
        <v>82647754843</v>
      </c>
    </row>
    <row r="168" spans="1:10" x14ac:dyDescent="0.2">
      <c r="A168" s="2" t="s">
        <v>288</v>
      </c>
      <c r="B168" s="2" t="s">
        <v>289</v>
      </c>
      <c r="C168" s="28">
        <v>46.000500000000002</v>
      </c>
      <c r="D168" s="9">
        <f t="shared" si="17"/>
        <v>0</v>
      </c>
      <c r="E168" s="4">
        <f t="shared" si="18"/>
        <v>0</v>
      </c>
      <c r="F168" s="10">
        <v>6</v>
      </c>
      <c r="G168" s="6">
        <v>10082647754857</v>
      </c>
      <c r="H168" s="10">
        <v>60</v>
      </c>
      <c r="I168" s="6">
        <v>20082647754854</v>
      </c>
      <c r="J168" s="7">
        <v>82647754850</v>
      </c>
    </row>
    <row r="169" spans="1:10" x14ac:dyDescent="0.2">
      <c r="A169" s="2" t="s">
        <v>290</v>
      </c>
      <c r="B169" s="2" t="s">
        <v>291</v>
      </c>
      <c r="C169" s="28">
        <v>66.822000000000003</v>
      </c>
      <c r="D169" s="9">
        <f t="shared" si="17"/>
        <v>0</v>
      </c>
      <c r="E169" s="4">
        <f t="shared" si="18"/>
        <v>0</v>
      </c>
      <c r="F169" s="10">
        <v>6</v>
      </c>
      <c r="G169" s="6">
        <v>10082647754864</v>
      </c>
      <c r="H169" s="10">
        <v>36</v>
      </c>
      <c r="I169" s="6">
        <v>20082647754861</v>
      </c>
      <c r="J169" s="7">
        <v>82647754867</v>
      </c>
    </row>
    <row r="170" spans="1:10" x14ac:dyDescent="0.2">
      <c r="A170" s="2" t="s">
        <v>292</v>
      </c>
      <c r="B170" s="2" t="s">
        <v>293</v>
      </c>
      <c r="C170" s="28">
        <v>105.8925</v>
      </c>
      <c r="D170" s="9">
        <f t="shared" si="17"/>
        <v>0</v>
      </c>
      <c r="E170" s="4">
        <f t="shared" si="18"/>
        <v>0</v>
      </c>
      <c r="F170" s="10">
        <v>4</v>
      </c>
      <c r="G170" s="6">
        <v>10082647754871</v>
      </c>
      <c r="H170" s="10">
        <v>24</v>
      </c>
      <c r="I170" s="6">
        <v>20082647754878</v>
      </c>
      <c r="J170" s="7">
        <v>82647754874</v>
      </c>
    </row>
    <row r="171" spans="1:10" x14ac:dyDescent="0.2">
      <c r="A171" s="2" t="s">
        <v>294</v>
      </c>
      <c r="B171" s="2" t="s">
        <v>295</v>
      </c>
      <c r="C171" s="28">
        <v>150.99</v>
      </c>
      <c r="D171" s="9">
        <f t="shared" si="17"/>
        <v>0</v>
      </c>
      <c r="E171" s="4">
        <f t="shared" si="18"/>
        <v>0</v>
      </c>
      <c r="F171" s="10">
        <v>2</v>
      </c>
      <c r="G171" s="6">
        <v>10082647754888</v>
      </c>
      <c r="H171" s="10">
        <v>16</v>
      </c>
      <c r="I171" s="6">
        <v>20082647754885</v>
      </c>
      <c r="J171" s="7">
        <v>82647754881</v>
      </c>
    </row>
    <row r="172" spans="1:10" x14ac:dyDescent="0.2">
      <c r="A172" s="2" t="s">
        <v>296</v>
      </c>
      <c r="B172" s="2" t="s">
        <v>297</v>
      </c>
      <c r="C172" s="28">
        <v>312.60600000000005</v>
      </c>
      <c r="D172" s="9">
        <f t="shared" si="17"/>
        <v>0</v>
      </c>
      <c r="E172" s="4">
        <f t="shared" si="18"/>
        <v>0</v>
      </c>
      <c r="F172" s="10">
        <v>1</v>
      </c>
      <c r="G172" s="6">
        <v>10082647754895</v>
      </c>
      <c r="H172" s="10">
        <v>8</v>
      </c>
      <c r="I172" s="6">
        <v>20082647754892</v>
      </c>
      <c r="J172" s="7">
        <v>82647754898</v>
      </c>
    </row>
    <row r="173" spans="1:10" x14ac:dyDescent="0.2">
      <c r="A173" s="2" t="s">
        <v>298</v>
      </c>
      <c r="B173" s="2" t="s">
        <v>299</v>
      </c>
      <c r="C173" s="28">
        <v>466.71450000000004</v>
      </c>
      <c r="D173" s="9">
        <f t="shared" si="17"/>
        <v>0</v>
      </c>
      <c r="E173" s="4">
        <f t="shared" si="18"/>
        <v>0</v>
      </c>
      <c r="F173" s="10">
        <v>2</v>
      </c>
      <c r="G173" s="6">
        <v>10082647754901</v>
      </c>
      <c r="H173" s="10">
        <v>4</v>
      </c>
      <c r="I173" s="6">
        <v>20082647754908</v>
      </c>
      <c r="J173" s="7">
        <v>82647754904</v>
      </c>
    </row>
    <row r="174" spans="1:10" x14ac:dyDescent="0.2">
      <c r="A174" s="2" t="s">
        <v>300</v>
      </c>
      <c r="B174" s="2" t="s">
        <v>301</v>
      </c>
      <c r="C174" s="28">
        <v>699.93000000000006</v>
      </c>
      <c r="D174" s="9">
        <f t="shared" si="17"/>
        <v>0</v>
      </c>
      <c r="E174" s="4">
        <f t="shared" si="18"/>
        <v>0</v>
      </c>
      <c r="F174" s="10">
        <v>2</v>
      </c>
      <c r="G174" s="6">
        <v>10082647754918</v>
      </c>
      <c r="H174" s="10">
        <v>2</v>
      </c>
      <c r="I174" s="6">
        <v>20082647754915</v>
      </c>
      <c r="J174" s="7">
        <v>82647754911</v>
      </c>
    </row>
    <row r="175" spans="1:10" x14ac:dyDescent="0.2">
      <c r="A175" s="2" t="s">
        <v>302</v>
      </c>
      <c r="B175" s="2" t="s">
        <v>303</v>
      </c>
      <c r="C175" s="28">
        <v>54.904499999999999</v>
      </c>
      <c r="D175" s="9">
        <f t="shared" si="17"/>
        <v>0</v>
      </c>
      <c r="E175" s="4">
        <f t="shared" si="18"/>
        <v>0</v>
      </c>
      <c r="F175" s="10">
        <v>5</v>
      </c>
      <c r="G175" s="6">
        <v>10082647102801</v>
      </c>
      <c r="H175" s="10">
        <v>60</v>
      </c>
      <c r="I175" s="6">
        <v>20082647102808</v>
      </c>
      <c r="J175" s="7">
        <v>82647102804</v>
      </c>
    </row>
    <row r="176" spans="1:10" x14ac:dyDescent="0.2">
      <c r="B176" s="2" t="s">
        <v>84</v>
      </c>
      <c r="D176" s="9"/>
      <c r="E176" s="4"/>
    </row>
    <row r="177" spans="1:10" x14ac:dyDescent="0.2">
      <c r="A177" s="1" t="s">
        <v>304</v>
      </c>
      <c r="D177" s="9" t="s">
        <v>85</v>
      </c>
      <c r="E177" s="41"/>
      <c r="F177" s="41"/>
      <c r="G177" s="41"/>
      <c r="H177" s="41"/>
      <c r="I177" s="41"/>
    </row>
    <row r="178" spans="1:10" x14ac:dyDescent="0.2">
      <c r="A178" s="2" t="s">
        <v>305</v>
      </c>
      <c r="B178" s="2" t="s">
        <v>306</v>
      </c>
      <c r="C178" s="28">
        <v>27.993000000000002</v>
      </c>
      <c r="D178" s="9">
        <f t="shared" ref="D178:D183" si="19">$E$6</f>
        <v>0</v>
      </c>
      <c r="E178" s="4">
        <f t="shared" ref="E178:E183" si="20">C178*D178</f>
        <v>0</v>
      </c>
      <c r="F178" s="10">
        <v>25</v>
      </c>
      <c r="G178" s="6">
        <v>10082647165424</v>
      </c>
      <c r="H178" s="10">
        <v>100</v>
      </c>
      <c r="I178" s="6">
        <v>20082647165421</v>
      </c>
      <c r="J178" s="7">
        <v>82647165427</v>
      </c>
    </row>
    <row r="179" spans="1:10" x14ac:dyDescent="0.2">
      <c r="A179" s="2" t="s">
        <v>307</v>
      </c>
      <c r="B179" s="2" t="s">
        <v>308</v>
      </c>
      <c r="C179" s="28">
        <v>49.402499999999996</v>
      </c>
      <c r="D179" s="9">
        <f t="shared" si="19"/>
        <v>0</v>
      </c>
      <c r="E179" s="4">
        <f t="shared" si="20"/>
        <v>0</v>
      </c>
      <c r="F179" s="10">
        <v>10</v>
      </c>
      <c r="G179" s="6">
        <v>10082647165431</v>
      </c>
      <c r="H179" s="10">
        <v>40</v>
      </c>
      <c r="I179" s="6">
        <v>20082647165438</v>
      </c>
      <c r="J179" s="7">
        <v>82647165434</v>
      </c>
    </row>
    <row r="180" spans="1:10" x14ac:dyDescent="0.2">
      <c r="A180" s="2" t="s">
        <v>309</v>
      </c>
      <c r="B180" s="2" t="s">
        <v>310</v>
      </c>
      <c r="C180" s="28">
        <v>75.557999999999993</v>
      </c>
      <c r="D180" s="9">
        <f t="shared" si="19"/>
        <v>0</v>
      </c>
      <c r="E180" s="4">
        <f t="shared" si="20"/>
        <v>0</v>
      </c>
      <c r="F180" s="10">
        <v>6</v>
      </c>
      <c r="G180" s="6">
        <v>10082647165448</v>
      </c>
      <c r="H180" s="10">
        <v>24</v>
      </c>
      <c r="I180" s="6">
        <v>20082647165445</v>
      </c>
      <c r="J180" s="7">
        <v>82647165441</v>
      </c>
    </row>
    <row r="181" spans="1:10" x14ac:dyDescent="0.2">
      <c r="A181" s="2" t="s">
        <v>311</v>
      </c>
      <c r="B181" s="2" t="s">
        <v>312</v>
      </c>
      <c r="C181" s="28">
        <v>32.308500000000002</v>
      </c>
      <c r="D181" s="9">
        <f t="shared" si="19"/>
        <v>0</v>
      </c>
      <c r="E181" s="4">
        <f t="shared" si="20"/>
        <v>0</v>
      </c>
      <c r="F181" s="10">
        <v>20</v>
      </c>
      <c r="G181" s="6">
        <v>10082647165455</v>
      </c>
      <c r="H181" s="10">
        <v>80</v>
      </c>
      <c r="I181" s="6">
        <v>20082647165452</v>
      </c>
      <c r="J181" s="7">
        <v>82647165458</v>
      </c>
    </row>
    <row r="182" spans="1:10" x14ac:dyDescent="0.2">
      <c r="A182" s="2" t="s">
        <v>313</v>
      </c>
      <c r="B182" s="2" t="s">
        <v>314</v>
      </c>
      <c r="C182" s="28">
        <v>47.365500000000004</v>
      </c>
      <c r="D182" s="9">
        <f t="shared" si="19"/>
        <v>0</v>
      </c>
      <c r="E182" s="4">
        <f t="shared" si="20"/>
        <v>0</v>
      </c>
      <c r="F182" s="10">
        <v>10</v>
      </c>
      <c r="G182" s="6">
        <v>10082647165462</v>
      </c>
      <c r="H182" s="10">
        <v>40</v>
      </c>
      <c r="I182" s="6">
        <v>20082647165469</v>
      </c>
      <c r="J182" s="7">
        <v>82647165465</v>
      </c>
    </row>
    <row r="183" spans="1:10" x14ac:dyDescent="0.2">
      <c r="A183" s="2" t="s">
        <v>315</v>
      </c>
      <c r="B183" s="2" t="s">
        <v>316</v>
      </c>
      <c r="C183" s="28">
        <v>78.277500000000003</v>
      </c>
      <c r="D183" s="9">
        <f t="shared" si="19"/>
        <v>0</v>
      </c>
      <c r="E183" s="4">
        <f t="shared" si="20"/>
        <v>0</v>
      </c>
      <c r="F183" s="10">
        <v>4</v>
      </c>
      <c r="G183" s="6">
        <v>10082647165479</v>
      </c>
      <c r="H183" s="10">
        <v>16</v>
      </c>
      <c r="I183" s="6">
        <v>20082647165476</v>
      </c>
      <c r="J183" s="7">
        <v>82647165472</v>
      </c>
    </row>
    <row r="184" spans="1:10" x14ac:dyDescent="0.2">
      <c r="B184" s="2" t="s">
        <v>84</v>
      </c>
      <c r="D184" s="9"/>
      <c r="E184" s="4"/>
    </row>
    <row r="185" spans="1:10" x14ac:dyDescent="0.2">
      <c r="A185" s="1" t="s">
        <v>317</v>
      </c>
      <c r="D185" s="9" t="s">
        <v>85</v>
      </c>
      <c r="E185" s="41"/>
      <c r="F185" s="41"/>
    </row>
    <row r="186" spans="1:10" x14ac:dyDescent="0.2">
      <c r="A186" s="2" t="s">
        <v>318</v>
      </c>
      <c r="B186" s="2" t="s">
        <v>319</v>
      </c>
      <c r="C186" s="28">
        <v>16.453500000000002</v>
      </c>
      <c r="D186" s="9">
        <f>$E$6</f>
        <v>0</v>
      </c>
      <c r="E186" s="4">
        <f>C186*D186</f>
        <v>0</v>
      </c>
      <c r="F186" s="10">
        <v>25</v>
      </c>
      <c r="G186" s="6">
        <v>10082647754338</v>
      </c>
      <c r="H186" s="10">
        <v>100</v>
      </c>
      <c r="I186" s="6">
        <v>20082647754335</v>
      </c>
      <c r="J186" s="7">
        <v>82647754331</v>
      </c>
    </row>
    <row r="187" spans="1:10" x14ac:dyDescent="0.2">
      <c r="A187" s="2" t="s">
        <v>320</v>
      </c>
      <c r="B187" s="2" t="s">
        <v>321</v>
      </c>
      <c r="C187" s="28">
        <v>39.647999999999996</v>
      </c>
      <c r="D187" s="9">
        <f>$E$6</f>
        <v>0</v>
      </c>
      <c r="E187" s="4">
        <f>C187*D187</f>
        <v>0</v>
      </c>
      <c r="F187" s="10">
        <v>6</v>
      </c>
      <c r="G187" s="6">
        <v>10082647011288</v>
      </c>
      <c r="H187" s="10">
        <v>24</v>
      </c>
      <c r="I187" s="6">
        <v>20082647011285</v>
      </c>
      <c r="J187" s="7">
        <v>82647011281</v>
      </c>
    </row>
    <row r="188" spans="1:10" x14ac:dyDescent="0.2">
      <c r="A188" s="2" t="s">
        <v>322</v>
      </c>
      <c r="B188" s="2" t="s">
        <v>323</v>
      </c>
      <c r="C188" s="28">
        <v>16.453500000000002</v>
      </c>
      <c r="D188" s="9">
        <f>$E$6</f>
        <v>0</v>
      </c>
      <c r="E188" s="4">
        <f>C188*D188</f>
        <v>0</v>
      </c>
      <c r="F188" s="10">
        <v>20</v>
      </c>
      <c r="G188" s="6">
        <v>10082647754239</v>
      </c>
      <c r="H188" s="10">
        <v>80</v>
      </c>
      <c r="I188" s="6">
        <v>20082647754236</v>
      </c>
      <c r="J188" s="7">
        <v>82647754232</v>
      </c>
    </row>
    <row r="189" spans="1:10" x14ac:dyDescent="0.2">
      <c r="B189" s="2" t="s">
        <v>84</v>
      </c>
      <c r="D189" s="9"/>
      <c r="E189" s="4"/>
    </row>
    <row r="190" spans="1:10" x14ac:dyDescent="0.2">
      <c r="A190" s="1" t="s">
        <v>324</v>
      </c>
      <c r="D190" s="9" t="s">
        <v>85</v>
      </c>
      <c r="E190" s="41"/>
      <c r="F190" s="41"/>
      <c r="G190" s="41"/>
      <c r="H190" s="41"/>
      <c r="I190" s="41"/>
    </row>
    <row r="191" spans="1:10" x14ac:dyDescent="0.2">
      <c r="A191" s="2" t="s">
        <v>325</v>
      </c>
      <c r="B191" s="2" t="s">
        <v>326</v>
      </c>
      <c r="C191" s="28">
        <v>11.000400000000001</v>
      </c>
      <c r="D191" s="9">
        <f t="shared" ref="D191:D232" si="21">$E$6</f>
        <v>0</v>
      </c>
      <c r="E191" s="4">
        <f t="shared" ref="E191:E232" si="22">C191*D191</f>
        <v>0</v>
      </c>
      <c r="F191" s="10">
        <v>10</v>
      </c>
      <c r="G191" s="6">
        <v>10082647108995</v>
      </c>
      <c r="H191" s="10">
        <v>100</v>
      </c>
      <c r="I191" s="6">
        <v>20082647108992</v>
      </c>
      <c r="J191" s="7">
        <v>82647108998</v>
      </c>
    </row>
    <row r="192" spans="1:10" x14ac:dyDescent="0.2">
      <c r="A192" s="2" t="s">
        <v>327</v>
      </c>
      <c r="B192" s="2" t="s">
        <v>328</v>
      </c>
      <c r="C192" s="28">
        <v>17.0671</v>
      </c>
      <c r="D192" s="9">
        <f t="shared" si="21"/>
        <v>0</v>
      </c>
      <c r="E192" s="4">
        <f t="shared" si="22"/>
        <v>0</v>
      </c>
      <c r="F192" s="10">
        <v>10</v>
      </c>
      <c r="G192" s="6">
        <v>10082647109008</v>
      </c>
      <c r="H192" s="10">
        <v>100</v>
      </c>
      <c r="I192" s="6">
        <v>20082647109005</v>
      </c>
      <c r="J192" s="7">
        <v>82647109001</v>
      </c>
    </row>
    <row r="193" spans="1:10" x14ac:dyDescent="0.2">
      <c r="A193" s="2" t="s">
        <v>329</v>
      </c>
      <c r="B193" s="2" t="s">
        <v>330</v>
      </c>
      <c r="C193" s="28">
        <v>32.115400000000001</v>
      </c>
      <c r="D193" s="9">
        <f t="shared" si="21"/>
        <v>0</v>
      </c>
      <c r="E193" s="4">
        <f t="shared" si="22"/>
        <v>0</v>
      </c>
      <c r="F193" s="10">
        <v>8</v>
      </c>
      <c r="G193" s="6">
        <v>10082647165493</v>
      </c>
      <c r="H193" s="10">
        <v>48</v>
      </c>
      <c r="I193" s="6">
        <v>20082647165490</v>
      </c>
      <c r="J193" s="7">
        <v>82647165496</v>
      </c>
    </row>
    <row r="194" spans="1:10" x14ac:dyDescent="0.2">
      <c r="A194" s="2" t="s">
        <v>331</v>
      </c>
      <c r="B194" s="2" t="s">
        <v>332</v>
      </c>
      <c r="C194" s="28">
        <v>55.204740000000008</v>
      </c>
      <c r="D194" s="9">
        <f t="shared" si="21"/>
        <v>0</v>
      </c>
      <c r="E194" s="4">
        <f t="shared" si="22"/>
        <v>0</v>
      </c>
      <c r="F194" s="10">
        <v>4</v>
      </c>
      <c r="G194" s="6">
        <v>10082647193380</v>
      </c>
      <c r="H194" s="10">
        <v>24</v>
      </c>
      <c r="I194" s="6">
        <v>20082647193387</v>
      </c>
      <c r="J194" s="7">
        <v>82647193383</v>
      </c>
    </row>
    <row r="195" spans="1:10" x14ac:dyDescent="0.2">
      <c r="A195" s="2" t="s">
        <v>333</v>
      </c>
      <c r="B195" s="2" t="s">
        <v>334</v>
      </c>
      <c r="C195" s="28">
        <v>76.140450000000001</v>
      </c>
      <c r="D195" s="9">
        <f t="shared" si="21"/>
        <v>0</v>
      </c>
      <c r="E195" s="4">
        <f t="shared" si="22"/>
        <v>0</v>
      </c>
      <c r="F195" s="10">
        <v>2</v>
      </c>
      <c r="G195" s="6">
        <v>10082647193397</v>
      </c>
      <c r="H195" s="10">
        <v>24</v>
      </c>
      <c r="I195" s="6">
        <v>20082647193394</v>
      </c>
      <c r="J195" s="7">
        <v>82647193390</v>
      </c>
    </row>
    <row r="196" spans="1:10" x14ac:dyDescent="0.2">
      <c r="A196" s="2" t="s">
        <v>335</v>
      </c>
      <c r="B196" s="2" t="s">
        <v>336</v>
      </c>
      <c r="C196" s="28">
        <v>163.92480000000003</v>
      </c>
      <c r="D196" s="9">
        <f t="shared" si="21"/>
        <v>0</v>
      </c>
      <c r="E196" s="4">
        <f t="shared" si="22"/>
        <v>0</v>
      </c>
      <c r="F196" s="10">
        <v>2</v>
      </c>
      <c r="G196" s="6">
        <v>10082647193403</v>
      </c>
      <c r="H196" s="10">
        <v>12</v>
      </c>
      <c r="I196" s="6">
        <v>20082647193400</v>
      </c>
      <c r="J196" s="7">
        <v>82647193406</v>
      </c>
    </row>
    <row r="197" spans="1:10" x14ac:dyDescent="0.2">
      <c r="A197" s="2" t="s">
        <v>337</v>
      </c>
      <c r="B197" s="2" t="s">
        <v>338</v>
      </c>
      <c r="C197" s="28">
        <v>11.000400000000001</v>
      </c>
      <c r="D197" s="9">
        <f t="shared" si="21"/>
        <v>0</v>
      </c>
      <c r="E197" s="4">
        <f t="shared" si="22"/>
        <v>0</v>
      </c>
      <c r="F197" s="10">
        <v>10</v>
      </c>
      <c r="G197" s="6">
        <v>10082647220543</v>
      </c>
      <c r="H197" s="10">
        <v>100</v>
      </c>
      <c r="I197" s="6">
        <v>20082647220540</v>
      </c>
      <c r="J197" s="7">
        <v>82647220546</v>
      </c>
    </row>
    <row r="198" spans="1:10" x14ac:dyDescent="0.2">
      <c r="A198" s="2" t="s">
        <v>339</v>
      </c>
      <c r="B198" s="2" t="s">
        <v>340</v>
      </c>
      <c r="C198" s="28">
        <v>17.0671</v>
      </c>
      <c r="D198" s="9">
        <f t="shared" si="21"/>
        <v>0</v>
      </c>
      <c r="E198" s="4">
        <f t="shared" si="22"/>
        <v>0</v>
      </c>
      <c r="F198" s="10">
        <v>10</v>
      </c>
      <c r="G198" s="6">
        <v>10082647220550</v>
      </c>
      <c r="H198" s="10">
        <v>100</v>
      </c>
      <c r="I198" s="6">
        <v>20082647220557</v>
      </c>
      <c r="J198" s="7">
        <v>82647220553</v>
      </c>
    </row>
    <row r="199" spans="1:10" x14ac:dyDescent="0.2">
      <c r="A199" s="2" t="s">
        <v>341</v>
      </c>
      <c r="B199" s="2" t="s">
        <v>342</v>
      </c>
      <c r="C199" s="28">
        <v>32.115400000000001</v>
      </c>
      <c r="D199" s="9">
        <f t="shared" si="21"/>
        <v>0</v>
      </c>
      <c r="E199" s="4">
        <f t="shared" si="22"/>
        <v>0</v>
      </c>
      <c r="F199" s="10">
        <v>8</v>
      </c>
      <c r="G199" s="6">
        <v>10082647220567</v>
      </c>
      <c r="H199" s="10">
        <v>48</v>
      </c>
      <c r="I199" s="6">
        <v>20082647220564</v>
      </c>
      <c r="J199" s="7">
        <v>82647220560</v>
      </c>
    </row>
    <row r="200" spans="1:10" x14ac:dyDescent="0.2">
      <c r="A200" s="2" t="s">
        <v>343</v>
      </c>
      <c r="B200" s="19" t="s">
        <v>344</v>
      </c>
      <c r="C200" s="28">
        <v>14.912850000000002</v>
      </c>
      <c r="D200" s="9">
        <f t="shared" si="21"/>
        <v>0</v>
      </c>
      <c r="E200" s="4">
        <f t="shared" si="22"/>
        <v>0</v>
      </c>
      <c r="F200" s="10">
        <v>10</v>
      </c>
      <c r="G200" s="6">
        <v>10082647179155</v>
      </c>
      <c r="H200" s="10">
        <v>100</v>
      </c>
      <c r="I200" s="6">
        <v>20082647179152</v>
      </c>
      <c r="J200" s="7">
        <v>82647179158</v>
      </c>
    </row>
    <row r="201" spans="1:10" x14ac:dyDescent="0.2">
      <c r="A201" s="2" t="s">
        <v>345</v>
      </c>
      <c r="B201" s="19" t="s">
        <v>346</v>
      </c>
      <c r="C201" s="28">
        <v>22.639560000000003</v>
      </c>
      <c r="D201" s="9">
        <f t="shared" si="21"/>
        <v>0</v>
      </c>
      <c r="E201" s="4">
        <f t="shared" si="22"/>
        <v>0</v>
      </c>
      <c r="F201" s="10">
        <v>10</v>
      </c>
      <c r="G201" s="6">
        <v>10082647179162</v>
      </c>
      <c r="H201" s="10">
        <v>100</v>
      </c>
      <c r="I201" s="6">
        <v>20082647179169</v>
      </c>
      <c r="J201" s="7">
        <v>82647179165</v>
      </c>
    </row>
    <row r="202" spans="1:10" x14ac:dyDescent="0.2">
      <c r="A202" s="2" t="s">
        <v>347</v>
      </c>
      <c r="B202" s="19" t="s">
        <v>348</v>
      </c>
      <c r="C202" s="28">
        <v>35.737560000000002</v>
      </c>
      <c r="D202" s="9">
        <f t="shared" si="21"/>
        <v>0</v>
      </c>
      <c r="E202" s="4">
        <f t="shared" si="22"/>
        <v>0</v>
      </c>
      <c r="F202" s="10">
        <v>6</v>
      </c>
      <c r="G202" s="6">
        <v>10082647179179</v>
      </c>
      <c r="H202" s="10">
        <v>48</v>
      </c>
      <c r="I202" s="6">
        <v>20082647179176</v>
      </c>
      <c r="J202" s="7">
        <v>82647179172</v>
      </c>
    </row>
    <row r="203" spans="1:10" x14ac:dyDescent="0.2">
      <c r="A203" s="2" t="s">
        <v>349</v>
      </c>
      <c r="B203" s="2" t="s">
        <v>350</v>
      </c>
      <c r="C203" s="28">
        <v>55.204740000000008</v>
      </c>
      <c r="D203" s="9">
        <f t="shared" si="21"/>
        <v>0</v>
      </c>
      <c r="E203" s="4">
        <f t="shared" si="22"/>
        <v>0</v>
      </c>
      <c r="F203" s="10">
        <v>6</v>
      </c>
      <c r="G203" s="6">
        <v>10082647193410</v>
      </c>
      <c r="H203" s="10">
        <v>24</v>
      </c>
      <c r="I203" s="6">
        <v>20082647193417</v>
      </c>
      <c r="J203" s="7">
        <v>82647193413</v>
      </c>
    </row>
    <row r="204" spans="1:10" x14ac:dyDescent="0.2">
      <c r="A204" s="2" t="s">
        <v>351</v>
      </c>
      <c r="B204" s="2" t="s">
        <v>352</v>
      </c>
      <c r="C204" s="28">
        <v>76.140450000000001</v>
      </c>
      <c r="D204" s="9">
        <f t="shared" si="21"/>
        <v>0</v>
      </c>
      <c r="E204" s="4">
        <f t="shared" si="22"/>
        <v>0</v>
      </c>
      <c r="F204" s="10">
        <v>4</v>
      </c>
      <c r="G204" s="6">
        <v>10082647193427</v>
      </c>
      <c r="H204" s="10">
        <v>16</v>
      </c>
      <c r="I204" s="6">
        <v>20082647193424</v>
      </c>
      <c r="J204" s="7">
        <v>82647193420</v>
      </c>
    </row>
    <row r="205" spans="1:10" x14ac:dyDescent="0.2">
      <c r="A205" s="2" t="s">
        <v>353</v>
      </c>
      <c r="B205" s="2" t="s">
        <v>354</v>
      </c>
      <c r="C205" s="28">
        <v>163.92480000000003</v>
      </c>
      <c r="D205" s="9">
        <f t="shared" si="21"/>
        <v>0</v>
      </c>
      <c r="E205" s="4">
        <f t="shared" si="22"/>
        <v>0</v>
      </c>
      <c r="F205" s="10">
        <v>2</v>
      </c>
      <c r="G205" s="6">
        <v>10082647193434</v>
      </c>
      <c r="H205" s="10">
        <v>8</v>
      </c>
      <c r="I205" s="6">
        <v>20082647193431</v>
      </c>
      <c r="J205" s="7">
        <v>82647193437</v>
      </c>
    </row>
    <row r="206" spans="1:10" x14ac:dyDescent="0.2">
      <c r="A206" s="2" t="s">
        <v>355</v>
      </c>
      <c r="B206" s="2" t="s">
        <v>356</v>
      </c>
      <c r="C206" s="28">
        <v>14.912850000000002</v>
      </c>
      <c r="D206" s="9">
        <f t="shared" si="21"/>
        <v>0</v>
      </c>
      <c r="E206" s="4">
        <f t="shared" si="22"/>
        <v>0</v>
      </c>
      <c r="F206" s="10">
        <v>10</v>
      </c>
      <c r="G206" s="6">
        <v>10082647220574</v>
      </c>
      <c r="H206" s="10">
        <v>80</v>
      </c>
      <c r="I206" s="6">
        <v>20082647220571</v>
      </c>
      <c r="J206" s="7">
        <v>82647220577</v>
      </c>
    </row>
    <row r="207" spans="1:10" x14ac:dyDescent="0.2">
      <c r="A207" s="2" t="s">
        <v>357</v>
      </c>
      <c r="B207" s="2" t="s">
        <v>358</v>
      </c>
      <c r="C207" s="28">
        <v>22.639560000000003</v>
      </c>
      <c r="D207" s="9">
        <f t="shared" si="21"/>
        <v>0</v>
      </c>
      <c r="E207" s="4">
        <f t="shared" si="22"/>
        <v>0</v>
      </c>
      <c r="F207" s="10">
        <v>10</v>
      </c>
      <c r="G207" s="6">
        <v>10082647220581</v>
      </c>
      <c r="H207" s="10">
        <v>80</v>
      </c>
      <c r="I207" s="6">
        <v>20082647220588</v>
      </c>
      <c r="J207" s="7">
        <v>82647220584</v>
      </c>
    </row>
    <row r="208" spans="1:10" x14ac:dyDescent="0.2">
      <c r="A208" s="2" t="s">
        <v>359</v>
      </c>
      <c r="B208" s="2" t="s">
        <v>360</v>
      </c>
      <c r="C208" s="28">
        <v>35.737560000000002</v>
      </c>
      <c r="D208" s="9">
        <f t="shared" si="21"/>
        <v>0</v>
      </c>
      <c r="E208" s="4">
        <f t="shared" si="22"/>
        <v>0</v>
      </c>
      <c r="F208" s="10">
        <v>6</v>
      </c>
      <c r="G208" s="6">
        <v>10082647220598</v>
      </c>
      <c r="H208" s="10">
        <v>48</v>
      </c>
      <c r="I208" s="6">
        <v>20082647220595</v>
      </c>
      <c r="J208" s="7">
        <v>82647220591</v>
      </c>
    </row>
    <row r="209" spans="1:10" x14ac:dyDescent="0.2">
      <c r="A209" s="2" t="s">
        <v>361</v>
      </c>
      <c r="B209" s="19" t="s">
        <v>362</v>
      </c>
      <c r="C209" s="28">
        <v>20.313000000000002</v>
      </c>
      <c r="D209" s="9">
        <f t="shared" si="21"/>
        <v>0</v>
      </c>
      <c r="E209" s="4">
        <f t="shared" si="22"/>
        <v>0</v>
      </c>
      <c r="F209" s="10">
        <v>10</v>
      </c>
      <c r="G209" s="6">
        <v>10082647179124</v>
      </c>
      <c r="H209" s="10">
        <v>100</v>
      </c>
      <c r="I209" s="6">
        <v>20082647179121</v>
      </c>
      <c r="J209" s="7">
        <v>82647179127</v>
      </c>
    </row>
    <row r="210" spans="1:10" x14ac:dyDescent="0.2">
      <c r="A210" s="2" t="s">
        <v>363</v>
      </c>
      <c r="B210" s="19" t="s">
        <v>364</v>
      </c>
      <c r="C210" s="28">
        <v>27.610140000000001</v>
      </c>
      <c r="D210" s="9">
        <f t="shared" si="21"/>
        <v>0</v>
      </c>
      <c r="E210" s="4">
        <f t="shared" si="22"/>
        <v>0</v>
      </c>
      <c r="F210" s="10">
        <v>10</v>
      </c>
      <c r="G210" s="6">
        <v>10082647179131</v>
      </c>
      <c r="H210" s="10">
        <v>100</v>
      </c>
      <c r="I210" s="6">
        <v>20082647179138</v>
      </c>
      <c r="J210" s="7">
        <v>82647179134</v>
      </c>
    </row>
    <row r="211" spans="1:10" x14ac:dyDescent="0.2">
      <c r="A211" s="2" t="s">
        <v>365</v>
      </c>
      <c r="B211" s="19" t="s">
        <v>366</v>
      </c>
      <c r="C211" s="28">
        <v>54.928350000000002</v>
      </c>
      <c r="D211" s="9">
        <f t="shared" si="21"/>
        <v>0</v>
      </c>
      <c r="E211" s="4">
        <f t="shared" si="22"/>
        <v>0</v>
      </c>
      <c r="F211" s="10">
        <v>6</v>
      </c>
      <c r="G211" s="6">
        <v>10082647179148</v>
      </c>
      <c r="H211" s="10">
        <v>48</v>
      </c>
      <c r="I211" s="6">
        <v>20082647179145</v>
      </c>
      <c r="J211" s="7">
        <v>82647179141</v>
      </c>
    </row>
    <row r="212" spans="1:10" x14ac:dyDescent="0.2">
      <c r="A212" s="2" t="s">
        <v>367</v>
      </c>
      <c r="B212" s="37" t="s">
        <v>368</v>
      </c>
      <c r="C212" s="28">
        <v>14.294580000000002</v>
      </c>
      <c r="D212" s="9">
        <f t="shared" si="21"/>
        <v>0</v>
      </c>
      <c r="E212" s="4">
        <f t="shared" si="22"/>
        <v>0</v>
      </c>
      <c r="F212" s="38">
        <v>10</v>
      </c>
      <c r="G212" s="39">
        <v>10082647362908</v>
      </c>
      <c r="H212" s="38">
        <v>80</v>
      </c>
      <c r="I212" s="39">
        <v>20082647362905</v>
      </c>
      <c r="J212" s="40">
        <v>82647362901</v>
      </c>
    </row>
    <row r="213" spans="1:10" x14ac:dyDescent="0.2">
      <c r="A213" s="2" t="s">
        <v>369</v>
      </c>
      <c r="B213" s="37" t="s">
        <v>370</v>
      </c>
      <c r="C213" s="28">
        <v>21.244289999999999</v>
      </c>
      <c r="D213" s="9">
        <f t="shared" si="21"/>
        <v>0</v>
      </c>
      <c r="E213" s="4">
        <f t="shared" si="22"/>
        <v>0</v>
      </c>
      <c r="F213" s="38">
        <v>8</v>
      </c>
      <c r="G213" s="39">
        <v>10082647362915</v>
      </c>
      <c r="H213" s="38">
        <v>64</v>
      </c>
      <c r="I213" s="39">
        <v>20082647362912</v>
      </c>
      <c r="J213" s="40">
        <v>82647362918</v>
      </c>
    </row>
    <row r="214" spans="1:10" x14ac:dyDescent="0.2">
      <c r="A214" s="2" t="s">
        <v>371</v>
      </c>
      <c r="B214" s="37" t="s">
        <v>372</v>
      </c>
      <c r="C214" s="28">
        <v>37.041810000000005</v>
      </c>
      <c r="D214" s="9">
        <f t="shared" si="21"/>
        <v>0</v>
      </c>
      <c r="E214" s="4">
        <f t="shared" si="22"/>
        <v>0</v>
      </c>
      <c r="F214" s="38">
        <v>6</v>
      </c>
      <c r="G214" s="39">
        <v>10082647362922</v>
      </c>
      <c r="H214" s="38">
        <v>48</v>
      </c>
      <c r="I214" s="39">
        <v>20082647362929</v>
      </c>
      <c r="J214" s="40">
        <v>82647362925</v>
      </c>
    </row>
    <row r="215" spans="1:10" x14ac:dyDescent="0.2">
      <c r="A215" s="2" t="s">
        <v>373</v>
      </c>
      <c r="B215" s="2" t="s">
        <v>374</v>
      </c>
      <c r="C215" s="28">
        <v>20.826599999999999</v>
      </c>
      <c r="D215" s="9">
        <f t="shared" si="21"/>
        <v>0</v>
      </c>
      <c r="E215" s="4">
        <f t="shared" si="22"/>
        <v>0</v>
      </c>
      <c r="F215" s="10">
        <v>8</v>
      </c>
      <c r="G215" s="6">
        <v>10082647177342</v>
      </c>
      <c r="H215" s="10">
        <v>80</v>
      </c>
      <c r="I215" s="6">
        <v>20082647177349</v>
      </c>
      <c r="J215" s="7">
        <v>82647177345</v>
      </c>
    </row>
    <row r="216" spans="1:10" x14ac:dyDescent="0.2">
      <c r="A216" s="2" t="s">
        <v>375</v>
      </c>
      <c r="B216" s="2" t="s">
        <v>376</v>
      </c>
      <c r="C216" s="28">
        <v>31.260500000000004</v>
      </c>
      <c r="D216" s="9">
        <f t="shared" si="21"/>
        <v>0</v>
      </c>
      <c r="E216" s="4">
        <f t="shared" si="22"/>
        <v>0</v>
      </c>
      <c r="F216" s="10">
        <v>8</v>
      </c>
      <c r="G216" s="6">
        <v>10082647177359</v>
      </c>
      <c r="H216" s="10">
        <v>80</v>
      </c>
      <c r="I216" s="6">
        <v>20082647177356</v>
      </c>
      <c r="J216" s="7">
        <v>82647177352</v>
      </c>
    </row>
    <row r="217" spans="1:10" x14ac:dyDescent="0.2">
      <c r="A217" s="2" t="s">
        <v>377</v>
      </c>
      <c r="B217" s="2" t="s">
        <v>378</v>
      </c>
      <c r="C217" s="28">
        <v>58.895400000000002</v>
      </c>
      <c r="D217" s="9">
        <f t="shared" si="21"/>
        <v>0</v>
      </c>
      <c r="E217" s="4">
        <f t="shared" si="22"/>
        <v>0</v>
      </c>
      <c r="F217" s="10">
        <v>4</v>
      </c>
      <c r="G217" s="6">
        <v>10082647177366</v>
      </c>
      <c r="H217" s="10">
        <v>40</v>
      </c>
      <c r="I217" s="6">
        <v>20082647177363</v>
      </c>
      <c r="J217" s="7">
        <v>82647177369</v>
      </c>
    </row>
    <row r="218" spans="1:10" x14ac:dyDescent="0.2">
      <c r="A218" s="43" t="s">
        <v>379</v>
      </c>
      <c r="B218" s="43" t="s">
        <v>380</v>
      </c>
      <c r="C218" s="28">
        <v>15.009420000000002</v>
      </c>
      <c r="D218" s="9">
        <f t="shared" si="21"/>
        <v>0</v>
      </c>
      <c r="E218" s="4">
        <f t="shared" si="22"/>
        <v>0</v>
      </c>
      <c r="F218" s="44">
        <v>10</v>
      </c>
      <c r="G218" s="45">
        <v>10082647203386</v>
      </c>
      <c r="H218" s="44">
        <v>100</v>
      </c>
      <c r="I218" s="45">
        <v>20082647203383</v>
      </c>
      <c r="J218" s="46">
        <v>82647203389</v>
      </c>
    </row>
    <row r="219" spans="1:10" x14ac:dyDescent="0.2">
      <c r="A219" s="43" t="s">
        <v>381</v>
      </c>
      <c r="B219" s="43" t="s">
        <v>382</v>
      </c>
      <c r="C219" s="28">
        <v>22.307670000000002</v>
      </c>
      <c r="D219" s="9">
        <f t="shared" si="21"/>
        <v>0</v>
      </c>
      <c r="E219" s="4">
        <f t="shared" si="22"/>
        <v>0</v>
      </c>
      <c r="F219" s="44">
        <v>8</v>
      </c>
      <c r="G219" s="45">
        <v>10082647203393</v>
      </c>
      <c r="H219" s="44">
        <v>80</v>
      </c>
      <c r="I219" s="45">
        <v>20082647203390</v>
      </c>
      <c r="J219" s="46">
        <v>82647203396</v>
      </c>
    </row>
    <row r="220" spans="1:10" x14ac:dyDescent="0.2">
      <c r="A220" s="43" t="s">
        <v>383</v>
      </c>
      <c r="B220" s="43" t="s">
        <v>384</v>
      </c>
      <c r="C220" s="28">
        <v>38.895510000000002</v>
      </c>
      <c r="D220" s="9">
        <f t="shared" si="21"/>
        <v>0</v>
      </c>
      <c r="E220" s="4">
        <f t="shared" si="22"/>
        <v>0</v>
      </c>
      <c r="F220" s="44">
        <v>6</v>
      </c>
      <c r="G220" s="45">
        <v>10082647203409</v>
      </c>
      <c r="H220" s="44">
        <v>48</v>
      </c>
      <c r="I220" s="45">
        <v>20082647203406</v>
      </c>
      <c r="J220" s="46">
        <v>82647203402</v>
      </c>
    </row>
    <row r="221" spans="1:10" x14ac:dyDescent="0.2">
      <c r="A221" s="43" t="s">
        <v>694</v>
      </c>
      <c r="B221" s="43" t="s">
        <v>703</v>
      </c>
      <c r="C221" s="28">
        <v>13.49</v>
      </c>
      <c r="D221" s="9">
        <f t="shared" si="21"/>
        <v>0</v>
      </c>
      <c r="E221" s="4">
        <f t="shared" ref="E221:E229" si="23">C221*D221</f>
        <v>0</v>
      </c>
      <c r="F221" s="44">
        <v>10</v>
      </c>
      <c r="G221" s="45">
        <v>10082647440422</v>
      </c>
      <c r="H221" s="44">
        <v>100</v>
      </c>
      <c r="I221" s="45">
        <v>20082647440429</v>
      </c>
      <c r="J221" s="46">
        <v>82647440425</v>
      </c>
    </row>
    <row r="222" spans="1:10" x14ac:dyDescent="0.2">
      <c r="A222" s="43" t="s">
        <v>695</v>
      </c>
      <c r="B222" s="43" t="s">
        <v>704</v>
      </c>
      <c r="C222" s="28">
        <v>20.05</v>
      </c>
      <c r="D222" s="9">
        <f t="shared" si="21"/>
        <v>0</v>
      </c>
      <c r="E222" s="4">
        <f t="shared" si="23"/>
        <v>0</v>
      </c>
      <c r="F222" s="44">
        <v>10</v>
      </c>
      <c r="G222" s="45">
        <v>10082647440439</v>
      </c>
      <c r="H222" s="44">
        <v>100</v>
      </c>
      <c r="I222" s="45">
        <v>20082647440436</v>
      </c>
      <c r="J222" s="46">
        <v>82647440432</v>
      </c>
    </row>
    <row r="223" spans="1:10" x14ac:dyDescent="0.2">
      <c r="A223" s="43" t="s">
        <v>696</v>
      </c>
      <c r="B223" s="43" t="s">
        <v>705</v>
      </c>
      <c r="C223" s="28">
        <v>34.799999999999997</v>
      </c>
      <c r="D223" s="9">
        <f t="shared" si="21"/>
        <v>0</v>
      </c>
      <c r="E223" s="4">
        <f t="shared" si="23"/>
        <v>0</v>
      </c>
      <c r="F223" s="44">
        <v>10</v>
      </c>
      <c r="G223" s="45">
        <v>10082647440446</v>
      </c>
      <c r="H223" s="44">
        <v>60</v>
      </c>
      <c r="I223" s="45">
        <v>20082647440443</v>
      </c>
      <c r="J223" s="46">
        <v>82647440449</v>
      </c>
    </row>
    <row r="224" spans="1:10" x14ac:dyDescent="0.2">
      <c r="A224" s="43" t="s">
        <v>697</v>
      </c>
      <c r="B224" s="43" t="s">
        <v>706</v>
      </c>
      <c r="C224" s="28">
        <v>14.29</v>
      </c>
      <c r="D224" s="9">
        <f t="shared" si="21"/>
        <v>0</v>
      </c>
      <c r="E224" s="4">
        <f t="shared" si="23"/>
        <v>0</v>
      </c>
      <c r="F224" s="44">
        <v>10</v>
      </c>
      <c r="G224" s="45">
        <v>10082647440453</v>
      </c>
      <c r="H224" s="44">
        <v>100</v>
      </c>
      <c r="I224" s="45">
        <v>20082647440450</v>
      </c>
      <c r="J224" s="46">
        <v>82647440456</v>
      </c>
    </row>
    <row r="225" spans="1:10" x14ac:dyDescent="0.2">
      <c r="A225" s="43" t="s">
        <v>698</v>
      </c>
      <c r="B225" s="43" t="s">
        <v>707</v>
      </c>
      <c r="C225" s="28">
        <v>21.24</v>
      </c>
      <c r="D225" s="9">
        <f t="shared" si="21"/>
        <v>0</v>
      </c>
      <c r="E225" s="4">
        <f t="shared" si="23"/>
        <v>0</v>
      </c>
      <c r="F225" s="44">
        <v>10</v>
      </c>
      <c r="G225" s="45">
        <v>10082647440460</v>
      </c>
      <c r="H225" s="44">
        <v>100</v>
      </c>
      <c r="I225" s="45">
        <v>20082647440467</v>
      </c>
      <c r="J225" s="46">
        <v>82647440463</v>
      </c>
    </row>
    <row r="226" spans="1:10" x14ac:dyDescent="0.2">
      <c r="A226" s="43" t="s">
        <v>699</v>
      </c>
      <c r="B226" s="43" t="s">
        <v>708</v>
      </c>
      <c r="C226" s="28">
        <v>35.74</v>
      </c>
      <c r="D226" s="9">
        <f t="shared" si="21"/>
        <v>0</v>
      </c>
      <c r="E226" s="4">
        <f t="shared" si="23"/>
        <v>0</v>
      </c>
      <c r="F226" s="44">
        <v>10</v>
      </c>
      <c r="G226" s="45">
        <v>10082647440477</v>
      </c>
      <c r="H226" s="44">
        <v>60</v>
      </c>
      <c r="I226" s="45">
        <v>20082647440474</v>
      </c>
      <c r="J226" s="46">
        <v>82647440470</v>
      </c>
    </row>
    <row r="227" spans="1:10" x14ac:dyDescent="0.2">
      <c r="A227" s="43" t="s">
        <v>700</v>
      </c>
      <c r="B227" s="43" t="s">
        <v>709</v>
      </c>
      <c r="C227" s="28">
        <v>14.29</v>
      </c>
      <c r="D227" s="9">
        <f t="shared" si="21"/>
        <v>0</v>
      </c>
      <c r="E227" s="4">
        <f t="shared" si="23"/>
        <v>0</v>
      </c>
      <c r="F227" s="44">
        <v>10</v>
      </c>
      <c r="G227" s="45">
        <v>10082647440484</v>
      </c>
      <c r="H227" s="44">
        <v>100</v>
      </c>
      <c r="I227" s="45">
        <v>20082647440481</v>
      </c>
      <c r="J227" s="46">
        <v>82647440487</v>
      </c>
    </row>
    <row r="228" spans="1:10" x14ac:dyDescent="0.2">
      <c r="A228" s="43" t="s">
        <v>701</v>
      </c>
      <c r="B228" s="43" t="s">
        <v>710</v>
      </c>
      <c r="C228" s="28">
        <v>21.24</v>
      </c>
      <c r="D228" s="9">
        <f t="shared" si="21"/>
        <v>0</v>
      </c>
      <c r="E228" s="4">
        <f t="shared" si="23"/>
        <v>0</v>
      </c>
      <c r="F228" s="44">
        <v>10</v>
      </c>
      <c r="G228" s="45">
        <v>10082647440491</v>
      </c>
      <c r="H228" s="44">
        <v>100</v>
      </c>
      <c r="I228" s="45">
        <v>20082647440498</v>
      </c>
      <c r="J228" s="46">
        <v>82647440494</v>
      </c>
    </row>
    <row r="229" spans="1:10" x14ac:dyDescent="0.2">
      <c r="A229" s="43" t="s">
        <v>702</v>
      </c>
      <c r="B229" s="43" t="s">
        <v>711</v>
      </c>
      <c r="C229" s="28">
        <v>35.74</v>
      </c>
      <c r="D229" s="9">
        <f t="shared" si="21"/>
        <v>0</v>
      </c>
      <c r="E229" s="4">
        <f t="shared" si="23"/>
        <v>0</v>
      </c>
      <c r="F229" s="44">
        <v>8</v>
      </c>
      <c r="G229" s="45">
        <v>10082647440507</v>
      </c>
      <c r="H229" s="44">
        <v>80</v>
      </c>
      <c r="I229" s="45">
        <v>20082647440504</v>
      </c>
      <c r="J229" s="46">
        <v>82647440500</v>
      </c>
    </row>
    <row r="230" spans="1:10" x14ac:dyDescent="0.2">
      <c r="A230" s="2" t="s">
        <v>385</v>
      </c>
      <c r="B230" s="2" t="s">
        <v>386</v>
      </c>
      <c r="C230" s="28">
        <v>13.49</v>
      </c>
      <c r="D230" s="9">
        <f t="shared" si="21"/>
        <v>0</v>
      </c>
      <c r="E230" s="4">
        <f t="shared" si="22"/>
        <v>0</v>
      </c>
      <c r="F230" s="10">
        <v>10</v>
      </c>
      <c r="G230" s="6">
        <v>10082647363042</v>
      </c>
      <c r="H230" s="10">
        <v>80</v>
      </c>
      <c r="I230" s="6">
        <v>20082647363049</v>
      </c>
      <c r="J230" s="7">
        <v>82647363045</v>
      </c>
    </row>
    <row r="231" spans="1:10" x14ac:dyDescent="0.2">
      <c r="A231" s="2" t="s">
        <v>387</v>
      </c>
      <c r="B231" s="2" t="s">
        <v>388</v>
      </c>
      <c r="C231" s="28">
        <v>20.05</v>
      </c>
      <c r="D231" s="9">
        <f t="shared" si="21"/>
        <v>0</v>
      </c>
      <c r="E231" s="4">
        <f t="shared" si="22"/>
        <v>0</v>
      </c>
      <c r="F231" s="10">
        <v>8</v>
      </c>
      <c r="G231" s="6">
        <v>10082647363059</v>
      </c>
      <c r="H231" s="10">
        <v>64</v>
      </c>
      <c r="I231" s="6">
        <v>20082647363056</v>
      </c>
      <c r="J231" s="7">
        <v>82647363052</v>
      </c>
    </row>
    <row r="232" spans="1:10" x14ac:dyDescent="0.2">
      <c r="A232" s="2" t="s">
        <v>389</v>
      </c>
      <c r="B232" s="2" t="s">
        <v>390</v>
      </c>
      <c r="C232" s="28">
        <v>34.799999999999997</v>
      </c>
      <c r="D232" s="9">
        <f t="shared" si="21"/>
        <v>0</v>
      </c>
      <c r="E232" s="4">
        <f t="shared" si="22"/>
        <v>0</v>
      </c>
      <c r="F232" s="10">
        <v>6</v>
      </c>
      <c r="G232" s="6">
        <v>10082647363066</v>
      </c>
      <c r="H232" s="10">
        <v>48</v>
      </c>
      <c r="I232" s="6">
        <v>20082647363063</v>
      </c>
      <c r="J232" s="7">
        <v>82647363069</v>
      </c>
    </row>
    <row r="233" spans="1:10" x14ac:dyDescent="0.2">
      <c r="D233" s="9"/>
      <c r="E233" s="4"/>
    </row>
    <row r="234" spans="1:10" x14ac:dyDescent="0.2">
      <c r="A234" s="1" t="s">
        <v>391</v>
      </c>
      <c r="D234" s="9" t="s">
        <v>85</v>
      </c>
      <c r="E234" s="41"/>
      <c r="F234" s="41"/>
    </row>
    <row r="235" spans="1:10" x14ac:dyDescent="0.2">
      <c r="A235" s="2" t="s">
        <v>392</v>
      </c>
      <c r="B235" s="2" t="s">
        <v>393</v>
      </c>
      <c r="C235" s="28">
        <v>18.140730000000001</v>
      </c>
      <c r="D235" s="9">
        <f t="shared" ref="D235:D245" si="24">$E$6</f>
        <v>0</v>
      </c>
      <c r="E235" s="4">
        <f t="shared" ref="E235:E245" si="25">C235*D235</f>
        <v>0</v>
      </c>
      <c r="F235" s="10">
        <v>10</v>
      </c>
      <c r="G235" s="6">
        <v>10082647012025</v>
      </c>
      <c r="H235" s="10">
        <v>150</v>
      </c>
      <c r="I235" s="6">
        <v>20082647012022</v>
      </c>
      <c r="J235" s="7">
        <v>82647012028</v>
      </c>
    </row>
    <row r="236" spans="1:10" x14ac:dyDescent="0.2">
      <c r="A236" s="2" t="s">
        <v>394</v>
      </c>
      <c r="B236" s="2" t="s">
        <v>395</v>
      </c>
      <c r="C236" s="28">
        <v>16.225980000000003</v>
      </c>
      <c r="D236" s="9">
        <f t="shared" si="24"/>
        <v>0</v>
      </c>
      <c r="E236" s="4">
        <f t="shared" si="25"/>
        <v>0</v>
      </c>
      <c r="F236" s="10">
        <v>10</v>
      </c>
      <c r="G236" s="6">
        <v>10082647012032</v>
      </c>
      <c r="H236" s="10">
        <v>120</v>
      </c>
      <c r="I236" s="6">
        <v>20082647012039</v>
      </c>
      <c r="J236" s="7">
        <v>82647012035</v>
      </c>
    </row>
    <row r="237" spans="1:10" x14ac:dyDescent="0.2">
      <c r="A237" s="2" t="s">
        <v>396</v>
      </c>
      <c r="B237" s="2" t="s">
        <v>397</v>
      </c>
      <c r="C237" s="28">
        <v>22.471950000000003</v>
      </c>
      <c r="D237" s="9">
        <f t="shared" si="24"/>
        <v>0</v>
      </c>
      <c r="E237" s="4">
        <f t="shared" si="25"/>
        <v>0</v>
      </c>
      <c r="F237" s="10">
        <v>20</v>
      </c>
      <c r="G237" s="6">
        <v>10082647012049</v>
      </c>
      <c r="H237" s="10">
        <v>120</v>
      </c>
      <c r="I237" s="6">
        <v>20082647012046</v>
      </c>
      <c r="J237" s="7">
        <v>82647012042</v>
      </c>
    </row>
    <row r="238" spans="1:10" x14ac:dyDescent="0.2">
      <c r="A238" s="2" t="s">
        <v>398</v>
      </c>
      <c r="B238" s="2" t="s">
        <v>399</v>
      </c>
      <c r="C238" s="28">
        <v>30.306330000000003</v>
      </c>
      <c r="D238" s="9">
        <f t="shared" si="24"/>
        <v>0</v>
      </c>
      <c r="E238" s="4">
        <f t="shared" si="25"/>
        <v>0</v>
      </c>
      <c r="F238" s="10">
        <v>12</v>
      </c>
      <c r="G238" s="6">
        <v>10082647012056</v>
      </c>
      <c r="H238" s="10">
        <v>60</v>
      </c>
      <c r="I238" s="6">
        <v>20082647012053</v>
      </c>
      <c r="J238" s="7">
        <v>82647012059</v>
      </c>
    </row>
    <row r="239" spans="1:10" x14ac:dyDescent="0.2">
      <c r="A239" s="2" t="s">
        <v>400</v>
      </c>
      <c r="B239" s="2" t="s">
        <v>401</v>
      </c>
      <c r="C239" s="28">
        <v>42.843000000000004</v>
      </c>
      <c r="D239" s="9">
        <f t="shared" si="24"/>
        <v>0</v>
      </c>
      <c r="E239" s="4">
        <f t="shared" si="25"/>
        <v>0</v>
      </c>
      <c r="F239" s="10">
        <v>10</v>
      </c>
      <c r="G239" s="6">
        <v>10082647012063</v>
      </c>
      <c r="H239" s="10">
        <v>30</v>
      </c>
      <c r="I239" s="6">
        <v>20082647012060</v>
      </c>
      <c r="J239" s="7">
        <v>82647012066</v>
      </c>
    </row>
    <row r="240" spans="1:10" x14ac:dyDescent="0.2">
      <c r="A240" s="2" t="s">
        <v>402</v>
      </c>
      <c r="B240" s="2" t="s">
        <v>403</v>
      </c>
      <c r="C240" s="28">
        <v>72.509640000000005</v>
      </c>
      <c r="D240" s="9">
        <f t="shared" si="24"/>
        <v>0</v>
      </c>
      <c r="E240" s="4">
        <f t="shared" si="25"/>
        <v>0</v>
      </c>
      <c r="F240" s="10">
        <v>4</v>
      </c>
      <c r="G240" s="6">
        <v>10082647012070</v>
      </c>
      <c r="H240" s="10">
        <v>20</v>
      </c>
      <c r="I240" s="6">
        <v>20082647012077</v>
      </c>
      <c r="J240" s="7">
        <v>82647012073</v>
      </c>
    </row>
    <row r="241" spans="1:10" x14ac:dyDescent="0.2">
      <c r="A241" s="2" t="s">
        <v>404</v>
      </c>
      <c r="B241" s="2" t="s">
        <v>405</v>
      </c>
      <c r="C241" s="28">
        <v>114.01365000000001</v>
      </c>
      <c r="D241" s="9">
        <f t="shared" si="24"/>
        <v>0</v>
      </c>
      <c r="E241" s="4">
        <f t="shared" si="25"/>
        <v>0</v>
      </c>
      <c r="F241" s="10">
        <v>4</v>
      </c>
      <c r="G241" s="6">
        <v>10082647012087</v>
      </c>
      <c r="H241" s="10">
        <v>16</v>
      </c>
      <c r="I241" s="6">
        <v>20082647012084</v>
      </c>
      <c r="J241" s="7">
        <v>82647012080</v>
      </c>
    </row>
    <row r="242" spans="1:10" x14ac:dyDescent="0.2">
      <c r="A242" s="2" t="s">
        <v>406</v>
      </c>
      <c r="B242" s="2" t="s">
        <v>407</v>
      </c>
      <c r="C242" s="28">
        <v>165.95277000000002</v>
      </c>
      <c r="D242" s="9">
        <f t="shared" si="24"/>
        <v>0</v>
      </c>
      <c r="E242" s="4">
        <f t="shared" si="25"/>
        <v>0</v>
      </c>
      <c r="F242" s="10">
        <v>2</v>
      </c>
      <c r="G242" s="6">
        <v>10082647012094</v>
      </c>
      <c r="H242" s="10">
        <v>6</v>
      </c>
      <c r="I242" s="6">
        <v>20082647012091</v>
      </c>
      <c r="J242" s="7">
        <v>82647012097</v>
      </c>
    </row>
    <row r="243" spans="1:10" x14ac:dyDescent="0.2">
      <c r="A243" s="2" t="s">
        <v>408</v>
      </c>
      <c r="B243" s="2" t="s">
        <v>409</v>
      </c>
      <c r="C243" s="28">
        <v>347.18801999999999</v>
      </c>
      <c r="D243" s="9">
        <f t="shared" si="24"/>
        <v>0</v>
      </c>
      <c r="E243" s="4">
        <f t="shared" si="25"/>
        <v>0</v>
      </c>
      <c r="F243" s="10">
        <v>1</v>
      </c>
      <c r="G243" s="6">
        <v>10082647012100</v>
      </c>
      <c r="H243" s="10">
        <v>5</v>
      </c>
      <c r="I243" s="6">
        <v>20082647012107</v>
      </c>
      <c r="J243" s="7">
        <v>82647012103</v>
      </c>
    </row>
    <row r="244" spans="1:10" x14ac:dyDescent="0.2">
      <c r="A244" s="2" t="s">
        <v>410</v>
      </c>
      <c r="B244" s="2" t="s">
        <v>411</v>
      </c>
      <c r="C244" s="28">
        <v>453.517</v>
      </c>
      <c r="D244" s="9">
        <f t="shared" si="24"/>
        <v>0</v>
      </c>
      <c r="E244" s="4">
        <f t="shared" si="25"/>
        <v>0</v>
      </c>
      <c r="F244" s="10">
        <v>1</v>
      </c>
      <c r="G244" s="6">
        <v>10082647012117</v>
      </c>
      <c r="H244" s="10">
        <v>5</v>
      </c>
      <c r="I244" s="6">
        <v>20082647012114</v>
      </c>
      <c r="J244" s="7">
        <v>82647012110</v>
      </c>
    </row>
    <row r="245" spans="1:10" x14ac:dyDescent="0.2">
      <c r="A245" s="2" t="s">
        <v>412</v>
      </c>
      <c r="B245" s="2" t="s">
        <v>413</v>
      </c>
      <c r="C245" s="28">
        <v>770.38773000000003</v>
      </c>
      <c r="D245" s="9">
        <f t="shared" si="24"/>
        <v>0</v>
      </c>
      <c r="E245" s="4">
        <f t="shared" si="25"/>
        <v>0</v>
      </c>
      <c r="F245" s="10">
        <v>1</v>
      </c>
      <c r="G245" s="6">
        <v>10082647012124</v>
      </c>
      <c r="H245" s="10">
        <v>4</v>
      </c>
      <c r="I245" s="6">
        <v>20082647012121</v>
      </c>
      <c r="J245" s="7">
        <v>82647012127</v>
      </c>
    </row>
    <row r="246" spans="1:10" x14ac:dyDescent="0.2">
      <c r="B246" s="2" t="s">
        <v>84</v>
      </c>
      <c r="D246" s="9"/>
      <c r="E246" s="4"/>
    </row>
    <row r="247" spans="1:10" x14ac:dyDescent="0.2">
      <c r="A247" s="1" t="s">
        <v>414</v>
      </c>
      <c r="D247" s="9"/>
      <c r="E247" s="41"/>
      <c r="F247" s="41"/>
    </row>
    <row r="248" spans="1:10" x14ac:dyDescent="0.2">
      <c r="A248" s="2" t="s">
        <v>415</v>
      </c>
      <c r="B248" s="2" t="s">
        <v>416</v>
      </c>
      <c r="C248" s="28">
        <v>12.641999999999999</v>
      </c>
      <c r="D248" s="9">
        <f>$E$6</f>
        <v>0</v>
      </c>
      <c r="E248" s="4">
        <f>C248*D248</f>
        <v>0</v>
      </c>
      <c r="F248" s="10">
        <v>12</v>
      </c>
      <c r="G248" s="6">
        <v>10082647093307</v>
      </c>
      <c r="H248" s="10">
        <v>144</v>
      </c>
      <c r="I248" s="6">
        <v>20082647093304</v>
      </c>
      <c r="J248" s="7">
        <v>82647093300</v>
      </c>
    </row>
    <row r="249" spans="1:10" x14ac:dyDescent="0.2">
      <c r="A249" s="2" t="s">
        <v>417</v>
      </c>
      <c r="B249" s="2" t="s">
        <v>418</v>
      </c>
      <c r="C249" s="28">
        <v>12.641999999999999</v>
      </c>
      <c r="D249" s="9">
        <f>$E$6</f>
        <v>0</v>
      </c>
      <c r="E249" s="4">
        <f>C249*D249</f>
        <v>0</v>
      </c>
      <c r="F249" s="10">
        <v>12</v>
      </c>
      <c r="G249" s="6">
        <v>10082647093284</v>
      </c>
      <c r="H249" s="10">
        <v>144</v>
      </c>
      <c r="I249" s="6">
        <v>20082647093281</v>
      </c>
      <c r="J249" s="7">
        <v>82647093287</v>
      </c>
    </row>
    <row r="250" spans="1:10" x14ac:dyDescent="0.2">
      <c r="A250" s="2" t="s">
        <v>419</v>
      </c>
      <c r="B250" s="2" t="s">
        <v>420</v>
      </c>
      <c r="C250" s="28">
        <v>12.641999999999999</v>
      </c>
      <c r="D250" s="9">
        <f>$E$6</f>
        <v>0</v>
      </c>
      <c r="E250" s="4">
        <f>C250*D250</f>
        <v>0</v>
      </c>
      <c r="F250" s="10">
        <v>12</v>
      </c>
      <c r="G250" s="6">
        <v>10082647093314</v>
      </c>
      <c r="H250" s="10">
        <v>144</v>
      </c>
      <c r="I250" s="6">
        <v>20082647093311</v>
      </c>
      <c r="J250" s="7">
        <v>82647093317</v>
      </c>
    </row>
    <row r="251" spans="1:10" x14ac:dyDescent="0.2">
      <c r="A251" s="2" t="s">
        <v>421</v>
      </c>
      <c r="B251" s="2" t="s">
        <v>422</v>
      </c>
      <c r="C251" s="28">
        <v>11.875500000000001</v>
      </c>
      <c r="D251" s="9">
        <f>$E$6</f>
        <v>0</v>
      </c>
      <c r="E251" s="4">
        <f>C251*D251</f>
        <v>0</v>
      </c>
      <c r="F251" s="10">
        <v>50</v>
      </c>
      <c r="G251" s="6">
        <v>10082647093321</v>
      </c>
      <c r="H251" s="10">
        <v>200</v>
      </c>
      <c r="I251" s="6">
        <v>20082647093328</v>
      </c>
      <c r="J251" s="7">
        <v>82647093324</v>
      </c>
    </row>
    <row r="252" spans="1:10" x14ac:dyDescent="0.2">
      <c r="A252" s="2" t="s">
        <v>423</v>
      </c>
      <c r="B252" s="2" t="s">
        <v>424</v>
      </c>
      <c r="C252" s="28">
        <v>12.641999999999999</v>
      </c>
      <c r="D252" s="9">
        <f>$E$6</f>
        <v>0</v>
      </c>
      <c r="E252" s="4">
        <f>C252*D252</f>
        <v>0</v>
      </c>
      <c r="F252" s="10">
        <v>50</v>
      </c>
      <c r="G252" s="6">
        <v>10082647093390</v>
      </c>
      <c r="H252" s="10">
        <v>200</v>
      </c>
      <c r="I252" s="6">
        <v>20082647093397</v>
      </c>
      <c r="J252" s="7">
        <v>82647093393</v>
      </c>
    </row>
    <row r="253" spans="1:10" x14ac:dyDescent="0.2">
      <c r="B253" s="2" t="s">
        <v>84</v>
      </c>
      <c r="D253" s="9"/>
      <c r="E253" s="4"/>
    </row>
    <row r="254" spans="1:10" x14ac:dyDescent="0.2">
      <c r="A254" s="1" t="s">
        <v>425</v>
      </c>
      <c r="D254" s="9"/>
      <c r="E254" s="4"/>
    </row>
    <row r="255" spans="1:10" x14ac:dyDescent="0.2">
      <c r="A255" s="2" t="s">
        <v>426</v>
      </c>
      <c r="B255" s="2" t="s">
        <v>427</v>
      </c>
      <c r="C255" s="28">
        <v>11.781000000000001</v>
      </c>
      <c r="D255" s="9">
        <f>$E$6</f>
        <v>0</v>
      </c>
      <c r="E255" s="4">
        <f>C255*D255</f>
        <v>0</v>
      </c>
      <c r="F255" s="10">
        <v>12</v>
      </c>
      <c r="G255" s="6">
        <v>10082647011677</v>
      </c>
      <c r="H255" s="10">
        <v>144</v>
      </c>
      <c r="I255" s="6">
        <v>20082647011674</v>
      </c>
      <c r="J255" s="7">
        <v>82647011670</v>
      </c>
    </row>
    <row r="256" spans="1:10" x14ac:dyDescent="0.2">
      <c r="A256" s="2" t="s">
        <v>428</v>
      </c>
      <c r="B256" s="2" t="s">
        <v>429</v>
      </c>
      <c r="C256" s="28">
        <v>11.781000000000001</v>
      </c>
      <c r="D256" s="9">
        <f>$E$6</f>
        <v>0</v>
      </c>
      <c r="E256" s="4">
        <f>C256*D256</f>
        <v>0</v>
      </c>
      <c r="F256" s="10">
        <v>12</v>
      </c>
      <c r="G256" s="6">
        <v>10082647149165</v>
      </c>
      <c r="H256" s="10">
        <v>144</v>
      </c>
      <c r="I256" s="6">
        <v>20082647149162</v>
      </c>
      <c r="J256" s="7">
        <v>82647149168</v>
      </c>
    </row>
    <row r="257" spans="1:10" x14ac:dyDescent="0.2">
      <c r="A257" s="2" t="s">
        <v>430</v>
      </c>
      <c r="B257" s="2" t="s">
        <v>431</v>
      </c>
      <c r="C257" s="28">
        <v>11.781000000000001</v>
      </c>
      <c r="D257" s="9">
        <f>$E$6</f>
        <v>0</v>
      </c>
      <c r="E257" s="4">
        <f>C257*D257</f>
        <v>0</v>
      </c>
      <c r="F257" s="10">
        <v>12</v>
      </c>
      <c r="G257" s="6">
        <v>10082647011707</v>
      </c>
      <c r="H257" s="10">
        <v>144</v>
      </c>
      <c r="I257" s="6">
        <v>20082647011704</v>
      </c>
      <c r="J257" s="7">
        <v>82647011700</v>
      </c>
    </row>
    <row r="258" spans="1:10" x14ac:dyDescent="0.2">
      <c r="A258" s="2" t="s">
        <v>432</v>
      </c>
      <c r="B258" s="2" t="s">
        <v>433</v>
      </c>
      <c r="C258" s="28">
        <v>11.025</v>
      </c>
      <c r="D258" s="9">
        <f>$E$6</f>
        <v>0</v>
      </c>
      <c r="E258" s="4">
        <f>C258*D258</f>
        <v>0</v>
      </c>
      <c r="F258" s="10">
        <v>50</v>
      </c>
      <c r="G258" s="6">
        <v>10082647011745</v>
      </c>
      <c r="H258" s="10">
        <v>200</v>
      </c>
      <c r="I258" s="6">
        <v>20082647011742</v>
      </c>
      <c r="J258" s="7">
        <v>82647011748</v>
      </c>
    </row>
    <row r="259" spans="1:10" x14ac:dyDescent="0.2">
      <c r="A259" s="2" t="s">
        <v>434</v>
      </c>
      <c r="B259" s="2" t="s">
        <v>435</v>
      </c>
      <c r="C259" s="28">
        <v>11.025</v>
      </c>
      <c r="D259" s="9">
        <f>$E$6</f>
        <v>0</v>
      </c>
      <c r="E259" s="4">
        <f>C259*D259</f>
        <v>0</v>
      </c>
      <c r="F259" s="10">
        <v>50</v>
      </c>
      <c r="G259" s="6">
        <v>10082647079202</v>
      </c>
      <c r="H259" s="10">
        <v>200</v>
      </c>
      <c r="I259" s="6">
        <v>20082647079209</v>
      </c>
      <c r="J259" s="7">
        <v>82647079205</v>
      </c>
    </row>
    <row r="260" spans="1:10" x14ac:dyDescent="0.2">
      <c r="B260" s="2" t="s">
        <v>84</v>
      </c>
      <c r="D260" s="9"/>
      <c r="E260" s="4"/>
    </row>
    <row r="261" spans="1:10" x14ac:dyDescent="0.2">
      <c r="A261" s="1" t="s">
        <v>436</v>
      </c>
      <c r="D261" s="9">
        <f t="shared" ref="D261:D279" si="26">$E$6</f>
        <v>0</v>
      </c>
      <c r="E261" s="9"/>
      <c r="F261" s="47"/>
      <c r="G261" s="41"/>
      <c r="H261" s="41"/>
      <c r="I261" s="41"/>
    </row>
    <row r="262" spans="1:10" x14ac:dyDescent="0.2">
      <c r="A262" s="2" t="s">
        <v>437</v>
      </c>
      <c r="B262" s="2" t="s">
        <v>438</v>
      </c>
      <c r="C262" s="28">
        <v>18.648000000000003</v>
      </c>
      <c r="D262" s="9">
        <f t="shared" si="26"/>
        <v>0</v>
      </c>
      <c r="E262" s="4">
        <f t="shared" ref="E262:E279" si="27">C262*D262</f>
        <v>0</v>
      </c>
      <c r="F262" s="10">
        <v>6</v>
      </c>
      <c r="G262" s="6">
        <v>10082647165240</v>
      </c>
      <c r="H262" s="10">
        <v>120</v>
      </c>
      <c r="I262" s="6">
        <v>20082647165247</v>
      </c>
      <c r="J262" s="7">
        <v>82647165243</v>
      </c>
    </row>
    <row r="263" spans="1:10" x14ac:dyDescent="0.2">
      <c r="A263" s="2" t="s">
        <v>439</v>
      </c>
      <c r="B263" s="2" t="s">
        <v>440</v>
      </c>
      <c r="C263" s="28">
        <v>18.983999999999998</v>
      </c>
      <c r="D263" s="9">
        <f t="shared" si="26"/>
        <v>0</v>
      </c>
      <c r="E263" s="4">
        <f t="shared" si="27"/>
        <v>0</v>
      </c>
      <c r="F263" s="10">
        <v>6</v>
      </c>
      <c r="G263" s="6">
        <v>10082647165257</v>
      </c>
      <c r="H263" s="10">
        <v>120</v>
      </c>
      <c r="I263" s="6">
        <v>20082647165254</v>
      </c>
      <c r="J263" s="7">
        <v>82647165250</v>
      </c>
    </row>
    <row r="264" spans="1:10" x14ac:dyDescent="0.2">
      <c r="A264" s="2" t="s">
        <v>441</v>
      </c>
      <c r="B264" s="2" t="s">
        <v>442</v>
      </c>
      <c r="C264" s="28">
        <v>27.573000000000004</v>
      </c>
      <c r="D264" s="9">
        <f t="shared" si="26"/>
        <v>0</v>
      </c>
      <c r="E264" s="4">
        <f t="shared" si="27"/>
        <v>0</v>
      </c>
      <c r="F264" s="10">
        <v>6</v>
      </c>
      <c r="G264" s="6">
        <v>10082647165264</v>
      </c>
      <c r="H264" s="10">
        <v>120</v>
      </c>
      <c r="I264" s="6">
        <v>20082647165261</v>
      </c>
      <c r="J264" s="7">
        <v>82647165267</v>
      </c>
    </row>
    <row r="265" spans="1:10" x14ac:dyDescent="0.2">
      <c r="A265" s="2" t="s">
        <v>443</v>
      </c>
      <c r="B265" s="2" t="s">
        <v>444</v>
      </c>
      <c r="C265" s="28">
        <v>51.901499999999999</v>
      </c>
      <c r="D265" s="9">
        <f t="shared" si="26"/>
        <v>0</v>
      </c>
      <c r="E265" s="4">
        <f t="shared" si="27"/>
        <v>0</v>
      </c>
      <c r="F265" s="10">
        <v>6</v>
      </c>
      <c r="G265" s="6">
        <v>10082647165271</v>
      </c>
      <c r="H265" s="10">
        <v>60</v>
      </c>
      <c r="I265" s="6">
        <v>20082647165278</v>
      </c>
      <c r="J265" s="7">
        <v>82647165274</v>
      </c>
    </row>
    <row r="266" spans="1:10" x14ac:dyDescent="0.2">
      <c r="A266" s="2" t="s">
        <v>445</v>
      </c>
      <c r="B266" s="2" t="s">
        <v>446</v>
      </c>
      <c r="C266" s="28">
        <v>70.6965</v>
      </c>
      <c r="D266" s="9">
        <f t="shared" si="26"/>
        <v>0</v>
      </c>
      <c r="E266" s="4">
        <f t="shared" si="27"/>
        <v>0</v>
      </c>
      <c r="F266" s="10">
        <v>2</v>
      </c>
      <c r="G266" s="6">
        <v>10082647165288</v>
      </c>
      <c r="H266" s="10">
        <v>30</v>
      </c>
      <c r="I266" s="6">
        <v>20082647165285</v>
      </c>
      <c r="J266" s="7">
        <v>82647165281</v>
      </c>
    </row>
    <row r="267" spans="1:10" x14ac:dyDescent="0.2">
      <c r="A267" s="2" t="s">
        <v>447</v>
      </c>
      <c r="B267" s="2" t="s">
        <v>448</v>
      </c>
      <c r="C267" s="28">
        <v>108.486</v>
      </c>
      <c r="D267" s="9">
        <f t="shared" si="26"/>
        <v>0</v>
      </c>
      <c r="E267" s="4">
        <f t="shared" si="27"/>
        <v>0</v>
      </c>
      <c r="F267" s="10">
        <v>2</v>
      </c>
      <c r="G267" s="6">
        <v>10082647165295</v>
      </c>
      <c r="H267" s="10">
        <v>30</v>
      </c>
      <c r="I267" s="6">
        <v>20082647165292</v>
      </c>
      <c r="J267" s="7">
        <v>82647165298</v>
      </c>
    </row>
    <row r="268" spans="1:10" x14ac:dyDescent="0.2">
      <c r="A268" s="2" t="s">
        <v>449</v>
      </c>
      <c r="B268" s="2" t="s">
        <v>450</v>
      </c>
      <c r="C268" s="28">
        <v>143.23050000000001</v>
      </c>
      <c r="D268" s="9">
        <f t="shared" si="26"/>
        <v>0</v>
      </c>
      <c r="E268" s="4">
        <f t="shared" si="27"/>
        <v>0</v>
      </c>
      <c r="F268" s="10">
        <v>2</v>
      </c>
      <c r="G268" s="6">
        <v>10082647165301</v>
      </c>
      <c r="H268" s="10">
        <v>24</v>
      </c>
      <c r="I268" s="6">
        <v>20082647165308</v>
      </c>
      <c r="J268" s="7">
        <v>82647165304</v>
      </c>
    </row>
    <row r="269" spans="1:10" x14ac:dyDescent="0.2">
      <c r="A269" s="2" t="s">
        <v>451</v>
      </c>
      <c r="B269" s="2" t="s">
        <v>452</v>
      </c>
      <c r="C269" s="28">
        <v>19.488</v>
      </c>
      <c r="D269" s="9">
        <f t="shared" si="26"/>
        <v>0</v>
      </c>
      <c r="E269" s="4">
        <f t="shared" si="27"/>
        <v>0</v>
      </c>
      <c r="F269" s="10">
        <v>6</v>
      </c>
      <c r="G269" s="6">
        <v>10082647165349</v>
      </c>
      <c r="H269" s="10">
        <v>240</v>
      </c>
      <c r="I269" s="6">
        <v>20082647165346</v>
      </c>
      <c r="J269" s="7">
        <v>82647165342</v>
      </c>
    </row>
    <row r="270" spans="1:10" x14ac:dyDescent="0.2">
      <c r="A270" s="2" t="s">
        <v>453</v>
      </c>
      <c r="B270" s="2" t="s">
        <v>454</v>
      </c>
      <c r="C270" s="28">
        <v>18.983999999999998</v>
      </c>
      <c r="D270" s="9">
        <f t="shared" si="26"/>
        <v>0</v>
      </c>
      <c r="E270" s="4">
        <f t="shared" si="27"/>
        <v>0</v>
      </c>
      <c r="F270" s="10">
        <v>6</v>
      </c>
      <c r="G270" s="6">
        <v>10082647165356</v>
      </c>
      <c r="H270" s="10">
        <v>240</v>
      </c>
      <c r="I270" s="6">
        <v>20082647165353</v>
      </c>
      <c r="J270" s="7">
        <v>82647165359</v>
      </c>
    </row>
    <row r="271" spans="1:10" x14ac:dyDescent="0.2">
      <c r="A271" s="2" t="s">
        <v>455</v>
      </c>
      <c r="B271" s="2" t="s">
        <v>456</v>
      </c>
      <c r="C271" s="28">
        <v>21.693000000000001</v>
      </c>
      <c r="D271" s="9">
        <f t="shared" si="26"/>
        <v>0</v>
      </c>
      <c r="E271" s="4">
        <f t="shared" si="27"/>
        <v>0</v>
      </c>
      <c r="F271" s="10">
        <v>6</v>
      </c>
      <c r="G271" s="6">
        <v>10082647165363</v>
      </c>
      <c r="H271" s="10">
        <v>120</v>
      </c>
      <c r="I271" s="6">
        <v>20082647165360</v>
      </c>
      <c r="J271" s="7">
        <v>82647165366</v>
      </c>
    </row>
    <row r="272" spans="1:10" x14ac:dyDescent="0.2">
      <c r="A272" s="2" t="s">
        <v>457</v>
      </c>
      <c r="B272" s="2" t="s">
        <v>458</v>
      </c>
      <c r="C272" s="28">
        <v>28.980000000000004</v>
      </c>
      <c r="D272" s="9">
        <f t="shared" si="26"/>
        <v>0</v>
      </c>
      <c r="E272" s="4">
        <f t="shared" si="27"/>
        <v>0</v>
      </c>
      <c r="F272" s="10">
        <v>6</v>
      </c>
      <c r="G272" s="6">
        <v>10082647165370</v>
      </c>
      <c r="H272" s="10">
        <v>120</v>
      </c>
      <c r="I272" s="6">
        <v>20082647165377</v>
      </c>
      <c r="J272" s="7">
        <v>82647165373</v>
      </c>
    </row>
    <row r="273" spans="1:10" x14ac:dyDescent="0.2">
      <c r="A273" s="2" t="s">
        <v>459</v>
      </c>
      <c r="B273" s="2" t="s">
        <v>460</v>
      </c>
      <c r="C273" s="28">
        <v>51.901499999999999</v>
      </c>
      <c r="D273" s="9">
        <f t="shared" si="26"/>
        <v>0</v>
      </c>
      <c r="E273" s="4">
        <f t="shared" si="27"/>
        <v>0</v>
      </c>
      <c r="F273" s="10">
        <v>6</v>
      </c>
      <c r="G273" s="6">
        <v>10082647165387</v>
      </c>
      <c r="H273" s="10">
        <v>60</v>
      </c>
      <c r="I273" s="6">
        <v>20082647165384</v>
      </c>
      <c r="J273" s="7">
        <v>82647165380</v>
      </c>
    </row>
    <row r="274" spans="1:10" x14ac:dyDescent="0.2">
      <c r="A274" s="2" t="s">
        <v>461</v>
      </c>
      <c r="B274" s="2" t="s">
        <v>462</v>
      </c>
      <c r="C274" s="28">
        <v>73.248000000000005</v>
      </c>
      <c r="D274" s="9">
        <f t="shared" si="26"/>
        <v>0</v>
      </c>
      <c r="E274" s="4">
        <f t="shared" si="27"/>
        <v>0</v>
      </c>
      <c r="F274" s="10">
        <v>2</v>
      </c>
      <c r="G274" s="6">
        <v>10082647165394</v>
      </c>
      <c r="H274" s="10">
        <v>30</v>
      </c>
      <c r="I274" s="6">
        <v>20082647165391</v>
      </c>
      <c r="J274" s="7">
        <v>82647165397</v>
      </c>
    </row>
    <row r="275" spans="1:10" x14ac:dyDescent="0.2">
      <c r="A275" s="2" t="s">
        <v>463</v>
      </c>
      <c r="B275" s="2" t="s">
        <v>464</v>
      </c>
      <c r="C275" s="28">
        <v>107.45700000000001</v>
      </c>
      <c r="D275" s="9">
        <f t="shared" si="26"/>
        <v>0</v>
      </c>
      <c r="E275" s="4">
        <f t="shared" si="27"/>
        <v>0</v>
      </c>
      <c r="F275" s="10">
        <v>2</v>
      </c>
      <c r="G275" s="6">
        <v>10082647165400</v>
      </c>
      <c r="H275" s="10">
        <v>30</v>
      </c>
      <c r="I275" s="6">
        <v>20082647165407</v>
      </c>
      <c r="J275" s="7">
        <v>82647165403</v>
      </c>
    </row>
    <row r="276" spans="1:10" x14ac:dyDescent="0.2">
      <c r="A276" s="2" t="s">
        <v>465</v>
      </c>
      <c r="B276" s="2" t="s">
        <v>466</v>
      </c>
      <c r="C276" s="28">
        <v>150.0975</v>
      </c>
      <c r="D276" s="9">
        <f t="shared" si="26"/>
        <v>0</v>
      </c>
      <c r="E276" s="4">
        <f t="shared" si="27"/>
        <v>0</v>
      </c>
      <c r="F276" s="10">
        <v>2</v>
      </c>
      <c r="G276" s="6">
        <v>10082647165417</v>
      </c>
      <c r="H276" s="10">
        <v>24</v>
      </c>
      <c r="I276" s="6">
        <v>20082647165414</v>
      </c>
      <c r="J276" s="7">
        <v>82647165410</v>
      </c>
    </row>
    <row r="277" spans="1:10" x14ac:dyDescent="0.2">
      <c r="A277" s="2" t="s">
        <v>467</v>
      </c>
      <c r="B277" s="2" t="s">
        <v>468</v>
      </c>
      <c r="C277" s="28">
        <v>29.379000000000001</v>
      </c>
      <c r="D277" s="9">
        <f t="shared" si="26"/>
        <v>0</v>
      </c>
      <c r="E277" s="4">
        <f t="shared" si="27"/>
        <v>0</v>
      </c>
      <c r="F277" s="10">
        <v>25</v>
      </c>
      <c r="G277" s="6">
        <v>10082647165318</v>
      </c>
      <c r="H277" s="10">
        <v>100</v>
      </c>
      <c r="I277" s="6">
        <v>20082647165315</v>
      </c>
      <c r="J277" s="7">
        <v>82647165311</v>
      </c>
    </row>
    <row r="278" spans="1:10" x14ac:dyDescent="0.2">
      <c r="A278" s="2" t="s">
        <v>469</v>
      </c>
      <c r="B278" s="2" t="s">
        <v>470</v>
      </c>
      <c r="C278" s="28">
        <v>43.533000000000001</v>
      </c>
      <c r="D278" s="9">
        <f t="shared" si="26"/>
        <v>0</v>
      </c>
      <c r="E278" s="4">
        <f t="shared" si="27"/>
        <v>0</v>
      </c>
      <c r="F278" s="10">
        <v>15</v>
      </c>
      <c r="G278" s="6">
        <v>10082647165325</v>
      </c>
      <c r="H278" s="10">
        <v>60</v>
      </c>
      <c r="I278" s="6">
        <v>20082647165322</v>
      </c>
      <c r="J278" s="7">
        <v>82647165328</v>
      </c>
    </row>
    <row r="279" spans="1:10" x14ac:dyDescent="0.2">
      <c r="A279" s="2" t="s">
        <v>471</v>
      </c>
      <c r="B279" s="2" t="s">
        <v>472</v>
      </c>
      <c r="C279" s="28">
        <v>59.797500000000007</v>
      </c>
      <c r="D279" s="9">
        <f t="shared" si="26"/>
        <v>0</v>
      </c>
      <c r="E279" s="4">
        <f t="shared" si="27"/>
        <v>0</v>
      </c>
      <c r="F279" s="10">
        <v>10</v>
      </c>
      <c r="G279" s="6">
        <v>10082647165332</v>
      </c>
      <c r="H279" s="10">
        <v>40</v>
      </c>
      <c r="I279" s="6">
        <v>20082647165339</v>
      </c>
      <c r="J279" s="7">
        <v>82647165335</v>
      </c>
    </row>
    <row r="280" spans="1:10" x14ac:dyDescent="0.2">
      <c r="B280" s="2" t="s">
        <v>84</v>
      </c>
      <c r="D280" s="9"/>
      <c r="E280" s="4"/>
    </row>
    <row r="281" spans="1:10" x14ac:dyDescent="0.2">
      <c r="A281" s="1" t="s">
        <v>473</v>
      </c>
      <c r="D281" s="9"/>
      <c r="E281" s="4"/>
    </row>
    <row r="282" spans="1:10" x14ac:dyDescent="0.2">
      <c r="A282" s="2" t="s">
        <v>474</v>
      </c>
      <c r="B282" s="2" t="s">
        <v>475</v>
      </c>
      <c r="C282" s="28">
        <v>9.4395000000000007</v>
      </c>
      <c r="D282" s="9">
        <f t="shared" ref="D282:D302" si="28">$E$6</f>
        <v>0</v>
      </c>
      <c r="E282" s="4">
        <f t="shared" ref="E282:E302" si="29">C282*D282</f>
        <v>0</v>
      </c>
      <c r="F282" s="10">
        <v>6</v>
      </c>
      <c r="G282" s="6">
        <v>10082647087900</v>
      </c>
      <c r="H282" s="10">
        <v>120</v>
      </c>
      <c r="I282" s="6">
        <v>20082647087907</v>
      </c>
      <c r="J282" s="7">
        <v>82647087903</v>
      </c>
    </row>
    <row r="283" spans="1:10" x14ac:dyDescent="0.2">
      <c r="A283" s="2" t="s">
        <v>476</v>
      </c>
      <c r="B283" s="2" t="s">
        <v>477</v>
      </c>
      <c r="C283" s="28">
        <v>10.909500000000001</v>
      </c>
      <c r="D283" s="9">
        <f t="shared" si="28"/>
        <v>0</v>
      </c>
      <c r="E283" s="4">
        <f t="shared" si="29"/>
        <v>0</v>
      </c>
      <c r="F283" s="10">
        <v>6</v>
      </c>
      <c r="G283" s="6">
        <v>10082647752938</v>
      </c>
      <c r="H283" s="10">
        <v>120</v>
      </c>
      <c r="I283" s="6">
        <v>20082647752935</v>
      </c>
      <c r="J283" s="7">
        <v>82647752931</v>
      </c>
    </row>
    <row r="284" spans="1:10" x14ac:dyDescent="0.2">
      <c r="A284" s="2" t="s">
        <v>478</v>
      </c>
      <c r="B284" s="2" t="s">
        <v>479</v>
      </c>
      <c r="C284" s="28">
        <v>14.741999999999999</v>
      </c>
      <c r="D284" s="9">
        <f t="shared" si="28"/>
        <v>0</v>
      </c>
      <c r="E284" s="4">
        <f t="shared" si="29"/>
        <v>0</v>
      </c>
      <c r="F284" s="10">
        <v>6</v>
      </c>
      <c r="G284" s="6">
        <v>10082647752945</v>
      </c>
      <c r="H284" s="10">
        <v>120</v>
      </c>
      <c r="I284" s="6">
        <v>20082647752942</v>
      </c>
      <c r="J284" s="7">
        <v>82647752948</v>
      </c>
    </row>
    <row r="285" spans="1:10" x14ac:dyDescent="0.2">
      <c r="A285" s="2" t="s">
        <v>480</v>
      </c>
      <c r="B285" s="2" t="s">
        <v>481</v>
      </c>
      <c r="C285" s="28">
        <v>26.386500000000002</v>
      </c>
      <c r="D285" s="9">
        <f t="shared" si="28"/>
        <v>0</v>
      </c>
      <c r="E285" s="4">
        <f t="shared" si="29"/>
        <v>0</v>
      </c>
      <c r="F285" s="10">
        <v>6</v>
      </c>
      <c r="G285" s="6">
        <v>10082647752952</v>
      </c>
      <c r="H285" s="10">
        <v>60</v>
      </c>
      <c r="I285" s="6">
        <v>20082647752959</v>
      </c>
      <c r="J285" s="7">
        <v>82647752955</v>
      </c>
    </row>
    <row r="286" spans="1:10" x14ac:dyDescent="0.2">
      <c r="A286" s="2" t="s">
        <v>482</v>
      </c>
      <c r="B286" s="2" t="s">
        <v>483</v>
      </c>
      <c r="C286" s="28">
        <v>37.211999999999996</v>
      </c>
      <c r="D286" s="9">
        <f t="shared" si="28"/>
        <v>0</v>
      </c>
      <c r="E286" s="4">
        <f t="shared" si="29"/>
        <v>0</v>
      </c>
      <c r="F286" s="10">
        <v>2</v>
      </c>
      <c r="G286" s="6">
        <v>10082647752969</v>
      </c>
      <c r="H286" s="10">
        <v>30</v>
      </c>
      <c r="I286" s="6">
        <v>20082647752966</v>
      </c>
      <c r="J286" s="7">
        <v>82647752962</v>
      </c>
    </row>
    <row r="287" spans="1:10" x14ac:dyDescent="0.2">
      <c r="A287" s="2" t="s">
        <v>484</v>
      </c>
      <c r="B287" s="2" t="s">
        <v>485</v>
      </c>
      <c r="C287" s="28">
        <v>76.293000000000006</v>
      </c>
      <c r="D287" s="9">
        <f t="shared" si="28"/>
        <v>0</v>
      </c>
      <c r="E287" s="4">
        <f t="shared" si="29"/>
        <v>0</v>
      </c>
      <c r="F287" s="10">
        <v>2</v>
      </c>
      <c r="G287" s="6">
        <v>10082647752983</v>
      </c>
      <c r="H287" s="10">
        <v>24</v>
      </c>
      <c r="I287" s="6">
        <v>20082647752980</v>
      </c>
      <c r="J287" s="7">
        <v>82647752986</v>
      </c>
    </row>
    <row r="288" spans="1:10" x14ac:dyDescent="0.2">
      <c r="A288" s="2" t="s">
        <v>486</v>
      </c>
      <c r="B288" s="2" t="s">
        <v>487</v>
      </c>
      <c r="C288" s="28">
        <v>13.660500000000001</v>
      </c>
      <c r="D288" s="9">
        <f t="shared" si="28"/>
        <v>0</v>
      </c>
      <c r="E288" s="4">
        <f t="shared" si="29"/>
        <v>0</v>
      </c>
      <c r="F288" s="10">
        <v>6</v>
      </c>
      <c r="G288" s="6">
        <v>10082647752815</v>
      </c>
      <c r="H288" s="10">
        <v>240</v>
      </c>
      <c r="I288" s="6">
        <v>20082647752812</v>
      </c>
      <c r="J288" s="7">
        <v>82647752818</v>
      </c>
    </row>
    <row r="289" spans="1:10" x14ac:dyDescent="0.2">
      <c r="A289" s="2" t="s">
        <v>488</v>
      </c>
      <c r="B289" s="2" t="s">
        <v>489</v>
      </c>
      <c r="C289" s="28">
        <v>13.198500000000001</v>
      </c>
      <c r="D289" s="9">
        <f t="shared" si="28"/>
        <v>0</v>
      </c>
      <c r="E289" s="4">
        <f t="shared" si="29"/>
        <v>0</v>
      </c>
      <c r="F289" s="10">
        <v>6</v>
      </c>
      <c r="G289" s="6">
        <v>10082647752822</v>
      </c>
      <c r="H289" s="10">
        <v>240</v>
      </c>
      <c r="I289" s="6">
        <v>20082647752829</v>
      </c>
      <c r="J289" s="7">
        <v>82647752825</v>
      </c>
    </row>
    <row r="290" spans="1:10" x14ac:dyDescent="0.2">
      <c r="A290" s="2" t="s">
        <v>490</v>
      </c>
      <c r="B290" s="2" t="s">
        <v>491</v>
      </c>
      <c r="C290" s="28">
        <v>14.994</v>
      </c>
      <c r="D290" s="9">
        <f t="shared" si="28"/>
        <v>0</v>
      </c>
      <c r="E290" s="4">
        <f t="shared" si="29"/>
        <v>0</v>
      </c>
      <c r="F290" s="10">
        <v>6</v>
      </c>
      <c r="G290" s="6">
        <v>10082647752839</v>
      </c>
      <c r="H290" s="10">
        <v>120</v>
      </c>
      <c r="I290" s="6">
        <v>20082647752836</v>
      </c>
      <c r="J290" s="7">
        <v>82647752832</v>
      </c>
    </row>
    <row r="291" spans="1:10" x14ac:dyDescent="0.2">
      <c r="A291" s="2" t="s">
        <v>492</v>
      </c>
      <c r="B291" s="2" t="s">
        <v>493</v>
      </c>
      <c r="C291" s="28">
        <v>20.2545</v>
      </c>
      <c r="D291" s="9">
        <f t="shared" si="28"/>
        <v>0</v>
      </c>
      <c r="E291" s="4">
        <f t="shared" si="29"/>
        <v>0</v>
      </c>
      <c r="F291" s="10">
        <v>6</v>
      </c>
      <c r="G291" s="6">
        <v>10082647752846</v>
      </c>
      <c r="H291" s="10">
        <v>120</v>
      </c>
      <c r="I291" s="6">
        <v>20082647752843</v>
      </c>
      <c r="J291" s="7">
        <v>82647752849</v>
      </c>
    </row>
    <row r="292" spans="1:10" x14ac:dyDescent="0.2">
      <c r="A292" s="2" t="s">
        <v>494</v>
      </c>
      <c r="B292" s="2" t="s">
        <v>495</v>
      </c>
      <c r="C292" s="28">
        <v>36.267000000000003</v>
      </c>
      <c r="D292" s="9">
        <f t="shared" si="28"/>
        <v>0</v>
      </c>
      <c r="E292" s="4">
        <f t="shared" si="29"/>
        <v>0</v>
      </c>
      <c r="F292" s="10">
        <v>6</v>
      </c>
      <c r="G292" s="6">
        <v>10082647752853</v>
      </c>
      <c r="H292" s="10">
        <v>60</v>
      </c>
      <c r="I292" s="6">
        <v>20082647752850</v>
      </c>
      <c r="J292" s="7">
        <v>82647752856</v>
      </c>
    </row>
    <row r="293" spans="1:10" x14ac:dyDescent="0.2">
      <c r="A293" s="2" t="s">
        <v>496</v>
      </c>
      <c r="B293" s="2" t="s">
        <v>497</v>
      </c>
      <c r="C293" s="28">
        <v>51.155999999999999</v>
      </c>
      <c r="D293" s="9">
        <f t="shared" si="28"/>
        <v>0</v>
      </c>
      <c r="E293" s="4">
        <f t="shared" si="29"/>
        <v>0</v>
      </c>
      <c r="F293" s="10">
        <v>2</v>
      </c>
      <c r="G293" s="6">
        <v>10082647752860</v>
      </c>
      <c r="H293" s="10">
        <v>30</v>
      </c>
      <c r="I293" s="6">
        <v>20082647752867</v>
      </c>
      <c r="J293" s="7">
        <v>82647752863</v>
      </c>
    </row>
    <row r="294" spans="1:10" x14ac:dyDescent="0.2">
      <c r="A294" s="2" t="s">
        <v>498</v>
      </c>
      <c r="B294" s="2" t="s">
        <v>499</v>
      </c>
      <c r="C294" s="28">
        <v>75.106500000000011</v>
      </c>
      <c r="D294" s="9">
        <f t="shared" si="28"/>
        <v>0</v>
      </c>
      <c r="E294" s="4">
        <f t="shared" si="29"/>
        <v>0</v>
      </c>
      <c r="F294" s="10">
        <v>2</v>
      </c>
      <c r="G294" s="6">
        <v>10082647752877</v>
      </c>
      <c r="H294" s="10">
        <v>30</v>
      </c>
      <c r="I294" s="6">
        <v>20082647752874</v>
      </c>
      <c r="J294" s="7">
        <v>82647752870</v>
      </c>
    </row>
    <row r="295" spans="1:10" x14ac:dyDescent="0.2">
      <c r="A295" s="2" t="s">
        <v>500</v>
      </c>
      <c r="B295" s="2" t="s">
        <v>501</v>
      </c>
      <c r="C295" s="28">
        <v>104.8845</v>
      </c>
      <c r="D295" s="9">
        <f t="shared" si="28"/>
        <v>0</v>
      </c>
      <c r="E295" s="4">
        <f t="shared" si="29"/>
        <v>0</v>
      </c>
      <c r="F295" s="10">
        <v>2</v>
      </c>
      <c r="G295" s="6">
        <v>10082647752884</v>
      </c>
      <c r="H295" s="10">
        <v>24</v>
      </c>
      <c r="I295" s="6">
        <v>20082647752881</v>
      </c>
      <c r="J295" s="7">
        <v>82647752887</v>
      </c>
    </row>
    <row r="296" spans="1:10" x14ac:dyDescent="0.2">
      <c r="A296" s="2" t="s">
        <v>502</v>
      </c>
      <c r="B296" s="2" t="s">
        <v>503</v>
      </c>
      <c r="C296" s="28">
        <v>229.34100000000001</v>
      </c>
      <c r="D296" s="9">
        <f t="shared" si="28"/>
        <v>0</v>
      </c>
      <c r="E296" s="4">
        <f t="shared" si="29"/>
        <v>0</v>
      </c>
      <c r="F296" s="10">
        <v>1</v>
      </c>
      <c r="G296" s="6">
        <v>10082647752891</v>
      </c>
      <c r="H296" s="10">
        <v>12</v>
      </c>
      <c r="I296" s="6">
        <v>20082647752898</v>
      </c>
      <c r="J296" s="7">
        <v>82647752894</v>
      </c>
    </row>
    <row r="297" spans="1:10" x14ac:dyDescent="0.2">
      <c r="A297" s="2" t="s">
        <v>504</v>
      </c>
      <c r="B297" s="2" t="s">
        <v>505</v>
      </c>
      <c r="C297" s="28">
        <v>344.05350000000004</v>
      </c>
      <c r="D297" s="9">
        <f t="shared" si="28"/>
        <v>0</v>
      </c>
      <c r="E297" s="4">
        <f t="shared" si="29"/>
        <v>0</v>
      </c>
      <c r="F297" s="10">
        <v>2</v>
      </c>
      <c r="G297" s="6">
        <v>10082647752907</v>
      </c>
      <c r="H297" s="10">
        <v>4</v>
      </c>
      <c r="I297" s="6">
        <v>20082647752904</v>
      </c>
      <c r="J297" s="7">
        <v>82647752900</v>
      </c>
    </row>
    <row r="298" spans="1:10" x14ac:dyDescent="0.2">
      <c r="A298" s="2" t="s">
        <v>506</v>
      </c>
      <c r="B298" s="2" t="s">
        <v>507</v>
      </c>
      <c r="C298" s="28">
        <v>533.53650000000005</v>
      </c>
      <c r="D298" s="9">
        <f t="shared" si="28"/>
        <v>0</v>
      </c>
      <c r="E298" s="4">
        <f t="shared" si="29"/>
        <v>0</v>
      </c>
      <c r="F298" s="10">
        <v>2</v>
      </c>
      <c r="G298" s="6">
        <v>10082647752914</v>
      </c>
      <c r="H298" s="10">
        <v>2</v>
      </c>
      <c r="I298" s="6">
        <v>20082647752911</v>
      </c>
      <c r="J298" s="7">
        <v>82647752917</v>
      </c>
    </row>
    <row r="299" spans="1:10" x14ac:dyDescent="0.2">
      <c r="A299" s="2" t="s">
        <v>508</v>
      </c>
      <c r="B299" s="2" t="s">
        <v>509</v>
      </c>
      <c r="C299" s="28">
        <v>14.826000000000001</v>
      </c>
      <c r="D299" s="9">
        <f t="shared" si="28"/>
        <v>0</v>
      </c>
      <c r="E299" s="4">
        <f t="shared" si="29"/>
        <v>0</v>
      </c>
      <c r="F299" s="10">
        <v>25</v>
      </c>
      <c r="G299" s="6">
        <v>10082647752235</v>
      </c>
      <c r="H299" s="10">
        <v>100</v>
      </c>
      <c r="I299" s="6">
        <v>20082647752232</v>
      </c>
      <c r="J299" s="7">
        <v>82647752238</v>
      </c>
    </row>
    <row r="300" spans="1:10" x14ac:dyDescent="0.2">
      <c r="A300" s="2" t="s">
        <v>510</v>
      </c>
      <c r="B300" s="2" t="s">
        <v>511</v>
      </c>
      <c r="C300" s="28">
        <v>22.228500000000004</v>
      </c>
      <c r="D300" s="9">
        <f t="shared" si="28"/>
        <v>0</v>
      </c>
      <c r="E300" s="4">
        <f t="shared" si="29"/>
        <v>0</v>
      </c>
      <c r="F300" s="10">
        <v>15</v>
      </c>
      <c r="G300" s="6">
        <v>10082647752242</v>
      </c>
      <c r="H300" s="10">
        <v>60</v>
      </c>
      <c r="I300" s="6">
        <v>20082647752249</v>
      </c>
      <c r="J300" s="7">
        <v>82647752245</v>
      </c>
    </row>
    <row r="301" spans="1:10" x14ac:dyDescent="0.2">
      <c r="A301" s="2" t="s">
        <v>512</v>
      </c>
      <c r="B301" s="2" t="s">
        <v>513</v>
      </c>
      <c r="C301" s="28">
        <v>17.913</v>
      </c>
      <c r="D301" s="9">
        <f t="shared" si="28"/>
        <v>0</v>
      </c>
      <c r="E301" s="4">
        <f t="shared" si="29"/>
        <v>0</v>
      </c>
      <c r="F301" s="10">
        <v>10</v>
      </c>
      <c r="G301" s="6">
        <v>10082647102788</v>
      </c>
      <c r="H301" s="10">
        <v>100</v>
      </c>
      <c r="I301" s="6">
        <v>20082647102785</v>
      </c>
      <c r="J301" s="7">
        <v>82647102781</v>
      </c>
    </row>
    <row r="302" spans="1:10" x14ac:dyDescent="0.2">
      <c r="A302" s="2" t="s">
        <v>514</v>
      </c>
      <c r="B302" s="2" t="s">
        <v>515</v>
      </c>
      <c r="C302" s="28">
        <v>20.7165</v>
      </c>
      <c r="D302" s="9">
        <f t="shared" si="28"/>
        <v>0</v>
      </c>
      <c r="E302" s="4">
        <f t="shared" si="29"/>
        <v>0</v>
      </c>
      <c r="F302" s="10">
        <v>10</v>
      </c>
      <c r="G302" s="6">
        <v>10082647102795</v>
      </c>
      <c r="H302" s="10">
        <v>100</v>
      </c>
      <c r="I302" s="6">
        <v>20082647102792</v>
      </c>
      <c r="J302" s="7">
        <v>82647102798</v>
      </c>
    </row>
    <row r="303" spans="1:10" x14ac:dyDescent="0.2">
      <c r="B303" s="2" t="s">
        <v>84</v>
      </c>
      <c r="D303" s="9"/>
      <c r="E303" s="4"/>
    </row>
    <row r="304" spans="1:10" x14ac:dyDescent="0.2">
      <c r="A304" s="1" t="s">
        <v>516</v>
      </c>
      <c r="D304" s="9"/>
      <c r="E304" s="4" t="s">
        <v>85</v>
      </c>
    </row>
    <row r="305" spans="1:10" x14ac:dyDescent="0.2">
      <c r="A305" s="2" t="s">
        <v>517</v>
      </c>
      <c r="B305" s="2" t="s">
        <v>518</v>
      </c>
      <c r="C305" s="28">
        <v>66.825330000000008</v>
      </c>
      <c r="D305" s="9">
        <f t="shared" ref="D305:D312" si="30">$E$6</f>
        <v>0</v>
      </c>
      <c r="E305" s="4">
        <f t="shared" ref="E305:E312" si="31">C305*D305</f>
        <v>0</v>
      </c>
      <c r="F305" s="10">
        <v>1</v>
      </c>
      <c r="G305" s="6">
        <v>10082647003634</v>
      </c>
      <c r="H305" s="10">
        <v>24</v>
      </c>
      <c r="I305" s="6">
        <v>20082647003631</v>
      </c>
      <c r="J305" s="7">
        <v>82647003637</v>
      </c>
    </row>
    <row r="306" spans="1:10" x14ac:dyDescent="0.2">
      <c r="A306" s="2" t="s">
        <v>519</v>
      </c>
      <c r="B306" s="2" t="s">
        <v>520</v>
      </c>
      <c r="C306" s="28">
        <v>56.669940000000004</v>
      </c>
      <c r="D306" s="9">
        <f t="shared" si="30"/>
        <v>0</v>
      </c>
      <c r="E306" s="4">
        <f t="shared" si="31"/>
        <v>0</v>
      </c>
      <c r="F306" s="10">
        <v>1</v>
      </c>
      <c r="G306" s="6">
        <v>10082647003603</v>
      </c>
      <c r="H306" s="10">
        <v>18</v>
      </c>
      <c r="I306" s="6">
        <v>20082647003600</v>
      </c>
      <c r="J306" s="7">
        <v>82647003606</v>
      </c>
    </row>
    <row r="307" spans="1:10" x14ac:dyDescent="0.2">
      <c r="A307" s="2" t="s">
        <v>521</v>
      </c>
      <c r="B307" s="2" t="s">
        <v>522</v>
      </c>
      <c r="C307" s="28">
        <v>59.6736</v>
      </c>
      <c r="D307" s="9">
        <f t="shared" si="30"/>
        <v>0</v>
      </c>
      <c r="E307" s="4">
        <f t="shared" si="31"/>
        <v>0</v>
      </c>
      <c r="F307" s="10">
        <v>1</v>
      </c>
      <c r="G307" s="6">
        <v>10082647003726</v>
      </c>
      <c r="H307" s="10">
        <v>12</v>
      </c>
      <c r="I307" s="6">
        <v>20082647003723</v>
      </c>
      <c r="J307" s="7">
        <v>82647003729</v>
      </c>
    </row>
    <row r="308" spans="1:10" x14ac:dyDescent="0.2">
      <c r="A308" s="2" t="s">
        <v>523</v>
      </c>
      <c r="B308" s="2" t="s">
        <v>524</v>
      </c>
      <c r="C308" s="28">
        <v>67.523520000000005</v>
      </c>
      <c r="D308" s="9">
        <f t="shared" si="30"/>
        <v>0</v>
      </c>
      <c r="E308" s="4">
        <f t="shared" si="31"/>
        <v>0</v>
      </c>
      <c r="F308" s="10">
        <v>1</v>
      </c>
      <c r="G308" s="6">
        <v>10082647003689</v>
      </c>
      <c r="H308" s="10">
        <v>10</v>
      </c>
      <c r="I308" s="6">
        <v>20082647003686</v>
      </c>
      <c r="J308" s="7">
        <v>82647003682</v>
      </c>
    </row>
    <row r="309" spans="1:10" x14ac:dyDescent="0.2">
      <c r="A309" s="2" t="s">
        <v>525</v>
      </c>
      <c r="B309" s="2" t="s">
        <v>526</v>
      </c>
      <c r="C309" s="28">
        <v>66.825330000000008</v>
      </c>
      <c r="D309" s="9">
        <f t="shared" si="30"/>
        <v>0</v>
      </c>
      <c r="E309" s="4">
        <f t="shared" si="31"/>
        <v>0</v>
      </c>
      <c r="F309" s="10">
        <v>2</v>
      </c>
      <c r="G309" s="6">
        <v>10082647003535</v>
      </c>
      <c r="H309" s="10">
        <v>24</v>
      </c>
      <c r="I309" s="6">
        <v>20082647003532</v>
      </c>
      <c r="J309" s="7">
        <v>82647003538</v>
      </c>
    </row>
    <row r="310" spans="1:10" x14ac:dyDescent="0.2">
      <c r="A310" s="2" t="s">
        <v>527</v>
      </c>
      <c r="B310" s="2" t="s">
        <v>528</v>
      </c>
      <c r="C310" s="28">
        <v>77.885370000000009</v>
      </c>
      <c r="D310" s="9">
        <f t="shared" si="30"/>
        <v>0</v>
      </c>
      <c r="E310" s="4">
        <f t="shared" si="31"/>
        <v>0</v>
      </c>
      <c r="F310" s="10">
        <v>2</v>
      </c>
      <c r="G310" s="6">
        <v>10082647003696</v>
      </c>
      <c r="H310" s="10">
        <v>18</v>
      </c>
      <c r="I310" s="6">
        <v>20082647003693</v>
      </c>
      <c r="J310" s="7">
        <v>82647003699</v>
      </c>
    </row>
    <row r="311" spans="1:10" x14ac:dyDescent="0.2">
      <c r="A311" s="2" t="s">
        <v>529</v>
      </c>
      <c r="B311" s="2" t="s">
        <v>530</v>
      </c>
      <c r="C311" s="28">
        <v>82.017900000000012</v>
      </c>
      <c r="D311" s="9">
        <f t="shared" si="30"/>
        <v>0</v>
      </c>
      <c r="E311" s="4">
        <f t="shared" si="31"/>
        <v>0</v>
      </c>
      <c r="F311" s="10">
        <v>1</v>
      </c>
      <c r="G311" s="6">
        <v>10082647003610</v>
      </c>
      <c r="H311" s="10">
        <v>12</v>
      </c>
      <c r="I311" s="6">
        <v>20082647003617</v>
      </c>
      <c r="J311" s="7">
        <v>82647003613</v>
      </c>
    </row>
    <row r="312" spans="1:10" x14ac:dyDescent="0.2">
      <c r="A312" s="2" t="s">
        <v>531</v>
      </c>
      <c r="B312" s="2" t="s">
        <v>532</v>
      </c>
      <c r="C312" s="28">
        <v>92.801550000000006</v>
      </c>
      <c r="D312" s="9">
        <f t="shared" si="30"/>
        <v>0</v>
      </c>
      <c r="E312" s="4">
        <f t="shared" si="31"/>
        <v>0</v>
      </c>
      <c r="F312" s="10">
        <v>1</v>
      </c>
      <c r="G312" s="6">
        <v>10082647003627</v>
      </c>
      <c r="H312" s="10">
        <v>10</v>
      </c>
      <c r="I312" s="6">
        <v>20082647003624</v>
      </c>
      <c r="J312" s="7">
        <v>82647003620</v>
      </c>
    </row>
    <row r="313" spans="1:10" x14ac:dyDescent="0.2">
      <c r="B313" s="2" t="s">
        <v>84</v>
      </c>
      <c r="D313" s="9"/>
      <c r="E313" s="4"/>
    </row>
    <row r="314" spans="1:10" x14ac:dyDescent="0.2">
      <c r="A314" s="1" t="s">
        <v>533</v>
      </c>
      <c r="D314" s="9" t="s">
        <v>85</v>
      </c>
      <c r="E314" s="4"/>
    </row>
    <row r="315" spans="1:10" x14ac:dyDescent="0.2">
      <c r="A315" s="2" t="s">
        <v>534</v>
      </c>
      <c r="B315" s="2" t="s">
        <v>535</v>
      </c>
      <c r="C315" s="28">
        <v>13.505000000000001</v>
      </c>
      <c r="D315" s="9">
        <f t="shared" ref="D315:D322" si="32">$E$6</f>
        <v>0</v>
      </c>
      <c r="E315" s="4">
        <f t="shared" ref="E315:E322" si="33">C315*D315</f>
        <v>0</v>
      </c>
      <c r="F315" s="10">
        <v>10</v>
      </c>
      <c r="G315" s="6">
        <v>10082647087276</v>
      </c>
      <c r="H315" s="10">
        <v>120</v>
      </c>
      <c r="I315" s="6">
        <v>20082647087273</v>
      </c>
      <c r="J315" s="7">
        <v>82647087279</v>
      </c>
    </row>
    <row r="316" spans="1:10" x14ac:dyDescent="0.2">
      <c r="A316" s="2" t="s">
        <v>536</v>
      </c>
      <c r="B316" s="2" t="s">
        <v>537</v>
      </c>
      <c r="C316" s="28">
        <v>34.819590000000005</v>
      </c>
      <c r="D316" s="9">
        <f t="shared" si="32"/>
        <v>0</v>
      </c>
      <c r="E316" s="4">
        <f t="shared" si="33"/>
        <v>0</v>
      </c>
      <c r="F316" s="10">
        <v>4</v>
      </c>
      <c r="G316" s="6">
        <v>10082647088006</v>
      </c>
      <c r="H316" s="10">
        <v>48</v>
      </c>
      <c r="I316" s="6">
        <v>20082647088003</v>
      </c>
      <c r="J316" s="7">
        <v>82647088009</v>
      </c>
    </row>
    <row r="317" spans="1:10" x14ac:dyDescent="0.2">
      <c r="A317" s="2" t="s">
        <v>538</v>
      </c>
      <c r="B317" s="2" t="s">
        <v>539</v>
      </c>
      <c r="C317" s="28">
        <v>55.63653</v>
      </c>
      <c r="D317" s="9">
        <f t="shared" si="32"/>
        <v>0</v>
      </c>
      <c r="E317" s="4">
        <f t="shared" si="33"/>
        <v>0</v>
      </c>
      <c r="F317" s="10">
        <v>4</v>
      </c>
      <c r="G317" s="6">
        <v>10082647091792</v>
      </c>
      <c r="H317" s="10">
        <v>32</v>
      </c>
      <c r="I317" s="6">
        <v>20082647091799</v>
      </c>
      <c r="J317" s="7">
        <v>82647091795</v>
      </c>
    </row>
    <row r="318" spans="1:10" x14ac:dyDescent="0.2">
      <c r="A318" s="2" t="s">
        <v>540</v>
      </c>
      <c r="B318" s="2" t="s">
        <v>541</v>
      </c>
      <c r="C318" s="28">
        <v>77.022900000000007</v>
      </c>
      <c r="D318" s="9">
        <f t="shared" si="32"/>
        <v>0</v>
      </c>
      <c r="E318" s="4">
        <f t="shared" si="33"/>
        <v>0</v>
      </c>
      <c r="F318" s="10">
        <v>2</v>
      </c>
      <c r="G318" s="6">
        <v>10082647094359</v>
      </c>
      <c r="H318" s="10">
        <v>20</v>
      </c>
      <c r="I318" s="6">
        <v>20082647094356</v>
      </c>
      <c r="J318" s="7">
        <v>82647094352</v>
      </c>
    </row>
    <row r="319" spans="1:10" x14ac:dyDescent="0.2">
      <c r="A319" s="2" t="s">
        <v>542</v>
      </c>
      <c r="B319" s="2" t="s">
        <v>543</v>
      </c>
      <c r="C319" s="28">
        <v>114.37662000000002</v>
      </c>
      <c r="D319" s="9">
        <f t="shared" si="32"/>
        <v>0</v>
      </c>
      <c r="E319" s="4">
        <f t="shared" si="33"/>
        <v>0</v>
      </c>
      <c r="F319" s="10">
        <v>2</v>
      </c>
      <c r="G319" s="6">
        <v>10082647088013</v>
      </c>
      <c r="H319" s="10">
        <v>12</v>
      </c>
      <c r="I319" s="6">
        <v>20082647088010</v>
      </c>
      <c r="J319" s="7">
        <v>82647088016</v>
      </c>
    </row>
    <row r="320" spans="1:10" x14ac:dyDescent="0.2">
      <c r="A320" s="2" t="s">
        <v>544</v>
      </c>
      <c r="B320" s="2" t="s">
        <v>545</v>
      </c>
      <c r="C320" s="28">
        <v>34.819590000000005</v>
      </c>
      <c r="D320" s="9">
        <f t="shared" si="32"/>
        <v>0</v>
      </c>
      <c r="E320" s="4">
        <f t="shared" si="33"/>
        <v>0</v>
      </c>
      <c r="F320" s="10">
        <v>6</v>
      </c>
      <c r="G320" s="6">
        <v>10082647087207</v>
      </c>
      <c r="H320" s="10">
        <v>24</v>
      </c>
      <c r="I320" s="6">
        <v>20082647087204</v>
      </c>
      <c r="J320" s="7">
        <v>82647087200</v>
      </c>
    </row>
    <row r="321" spans="1:10" x14ac:dyDescent="0.2">
      <c r="A321" s="2" t="s">
        <v>546</v>
      </c>
      <c r="B321" s="2" t="s">
        <v>547</v>
      </c>
      <c r="C321" s="28">
        <v>65.462000000000003</v>
      </c>
      <c r="D321" s="9">
        <f t="shared" si="32"/>
        <v>0</v>
      </c>
      <c r="E321" s="4">
        <f t="shared" si="33"/>
        <v>0</v>
      </c>
      <c r="F321" s="10">
        <v>2</v>
      </c>
      <c r="G321" s="6">
        <v>10082647087221</v>
      </c>
      <c r="H321" s="10">
        <v>8</v>
      </c>
      <c r="I321" s="6">
        <v>20082647087228</v>
      </c>
      <c r="J321" s="7">
        <v>82647087224</v>
      </c>
    </row>
    <row r="322" spans="1:10" x14ac:dyDescent="0.2">
      <c r="A322" s="2" t="s">
        <v>548</v>
      </c>
      <c r="B322" s="2" t="s">
        <v>549</v>
      </c>
      <c r="C322" s="28">
        <v>207.30799999999999</v>
      </c>
      <c r="D322" s="9">
        <f t="shared" si="32"/>
        <v>0</v>
      </c>
      <c r="E322" s="4">
        <f t="shared" si="33"/>
        <v>0</v>
      </c>
      <c r="F322" s="10">
        <v>1</v>
      </c>
      <c r="G322" s="6">
        <v>10082647087245</v>
      </c>
      <c r="H322" s="10">
        <v>3</v>
      </c>
      <c r="I322" s="6">
        <v>20082647087242</v>
      </c>
      <c r="J322" s="7">
        <v>82647087248</v>
      </c>
    </row>
    <row r="323" spans="1:10" x14ac:dyDescent="0.2">
      <c r="B323" s="2" t="s">
        <v>84</v>
      </c>
      <c r="D323" s="9"/>
      <c r="E323" s="4"/>
    </row>
    <row r="324" spans="1:10" x14ac:dyDescent="0.2">
      <c r="A324" s="1" t="s">
        <v>550</v>
      </c>
      <c r="D324" s="9"/>
      <c r="E324" s="4"/>
      <c r="F324" s="47"/>
      <c r="G324" s="41"/>
      <c r="H324" s="41"/>
      <c r="I324" s="41"/>
    </row>
    <row r="325" spans="1:10" x14ac:dyDescent="0.2">
      <c r="A325" s="2" t="s">
        <v>551</v>
      </c>
      <c r="B325" s="2" t="s">
        <v>552</v>
      </c>
      <c r="C325" s="28">
        <v>38.744999999999997</v>
      </c>
      <c r="D325" s="9">
        <f>$E$6</f>
        <v>0</v>
      </c>
      <c r="E325" s="4">
        <f>C325*D325</f>
        <v>0</v>
      </c>
      <c r="F325" s="10">
        <v>6</v>
      </c>
      <c r="G325" s="6">
        <v>10082647164854</v>
      </c>
      <c r="H325" s="10">
        <v>72</v>
      </c>
      <c r="I325" s="6">
        <v>20082647164851</v>
      </c>
      <c r="J325" s="7">
        <v>82647164857</v>
      </c>
    </row>
    <row r="326" spans="1:10" x14ac:dyDescent="0.2">
      <c r="A326" s="2" t="s">
        <v>553</v>
      </c>
      <c r="B326" s="2" t="s">
        <v>554</v>
      </c>
      <c r="C326" s="28">
        <v>48.825000000000003</v>
      </c>
      <c r="D326" s="9">
        <f>$E$6</f>
        <v>0</v>
      </c>
      <c r="E326" s="4">
        <f>C326*D326</f>
        <v>0</v>
      </c>
      <c r="F326" s="10">
        <v>6</v>
      </c>
      <c r="G326" s="6">
        <v>10082647164861</v>
      </c>
      <c r="H326" s="10">
        <v>48</v>
      </c>
      <c r="I326" s="6">
        <v>20082647164868</v>
      </c>
      <c r="J326" s="7">
        <v>82647164864</v>
      </c>
    </row>
    <row r="327" spans="1:10" x14ac:dyDescent="0.2">
      <c r="A327" s="2" t="s">
        <v>555</v>
      </c>
      <c r="B327" s="2" t="s">
        <v>556</v>
      </c>
      <c r="C327" s="28">
        <v>38.744999999999997</v>
      </c>
      <c r="D327" s="9">
        <f>$E$6</f>
        <v>0</v>
      </c>
      <c r="E327" s="4">
        <f>C327*D327</f>
        <v>0</v>
      </c>
      <c r="F327" s="10">
        <v>6</v>
      </c>
      <c r="G327" s="6">
        <v>10082647164878</v>
      </c>
      <c r="H327" s="10">
        <v>72</v>
      </c>
      <c r="I327" s="6">
        <v>20082647164875</v>
      </c>
      <c r="J327" s="7">
        <v>82647164871</v>
      </c>
    </row>
    <row r="328" spans="1:10" x14ac:dyDescent="0.2">
      <c r="A328" s="2" t="s">
        <v>557</v>
      </c>
      <c r="B328" s="2" t="s">
        <v>558</v>
      </c>
      <c r="C328" s="28">
        <v>48.825000000000003</v>
      </c>
      <c r="D328" s="9">
        <f>$E$6</f>
        <v>0</v>
      </c>
      <c r="E328" s="4">
        <f>C328*D328</f>
        <v>0</v>
      </c>
      <c r="F328" s="10">
        <v>6</v>
      </c>
      <c r="G328" s="6">
        <v>10082647164885</v>
      </c>
      <c r="H328" s="10">
        <v>48</v>
      </c>
      <c r="I328" s="6">
        <v>20082647164882</v>
      </c>
      <c r="J328" s="7">
        <v>82647164888</v>
      </c>
    </row>
    <row r="329" spans="1:10" x14ac:dyDescent="0.2">
      <c r="B329" s="2" t="s">
        <v>84</v>
      </c>
      <c r="D329" s="9"/>
      <c r="E329" s="4"/>
    </row>
    <row r="330" spans="1:10" x14ac:dyDescent="0.2">
      <c r="A330" s="1" t="s">
        <v>559</v>
      </c>
      <c r="D330" s="9"/>
      <c r="E330" s="4"/>
    </row>
    <row r="331" spans="1:10" x14ac:dyDescent="0.2">
      <c r="A331" s="2" t="s">
        <v>560</v>
      </c>
      <c r="B331" s="2" t="s">
        <v>561</v>
      </c>
      <c r="C331" s="28">
        <v>28.6008</v>
      </c>
      <c r="D331" s="9">
        <f t="shared" ref="D331:D336" si="34">$E$6</f>
        <v>0</v>
      </c>
      <c r="E331" s="4">
        <f t="shared" ref="E331:E336" si="35">C331*D331</f>
        <v>0</v>
      </c>
      <c r="F331" s="10">
        <v>9</v>
      </c>
      <c r="G331" s="6">
        <v>10082647221939</v>
      </c>
      <c r="H331" s="10">
        <v>90</v>
      </c>
      <c r="I331" s="6">
        <v>20082647221936</v>
      </c>
      <c r="J331" s="7">
        <v>82647221932</v>
      </c>
    </row>
    <row r="332" spans="1:10" x14ac:dyDescent="0.2">
      <c r="A332" s="2" t="s">
        <v>562</v>
      </c>
      <c r="B332" s="2" t="s">
        <v>563</v>
      </c>
      <c r="C332" s="28">
        <v>28.6008</v>
      </c>
      <c r="D332" s="9">
        <f t="shared" si="34"/>
        <v>0</v>
      </c>
      <c r="E332" s="4">
        <f t="shared" si="35"/>
        <v>0</v>
      </c>
      <c r="F332" s="10">
        <v>9</v>
      </c>
      <c r="G332" s="6">
        <v>10082647221946</v>
      </c>
      <c r="H332" s="10">
        <v>90</v>
      </c>
      <c r="I332" s="6">
        <v>20082647221943</v>
      </c>
      <c r="J332" s="7">
        <v>82647221949</v>
      </c>
    </row>
    <row r="333" spans="1:10" x14ac:dyDescent="0.2">
      <c r="A333" s="2" t="s">
        <v>564</v>
      </c>
      <c r="B333" s="2" t="s">
        <v>565</v>
      </c>
      <c r="C333" s="28">
        <v>29.875799999999998</v>
      </c>
      <c r="D333" s="9">
        <f t="shared" si="34"/>
        <v>0</v>
      </c>
      <c r="E333" s="4">
        <f t="shared" si="35"/>
        <v>0</v>
      </c>
      <c r="F333" s="10">
        <v>9</v>
      </c>
      <c r="G333" s="6">
        <v>10082647221953</v>
      </c>
      <c r="H333" s="10">
        <v>90</v>
      </c>
      <c r="I333" s="6">
        <v>20082647221950</v>
      </c>
      <c r="J333" s="7">
        <v>82647221956</v>
      </c>
    </row>
    <row r="334" spans="1:10" x14ac:dyDescent="0.2">
      <c r="A334" s="2" t="s">
        <v>566</v>
      </c>
      <c r="B334" s="2" t="s">
        <v>567</v>
      </c>
      <c r="C334" s="28">
        <v>28.038600000000006</v>
      </c>
      <c r="D334" s="9">
        <f t="shared" si="34"/>
        <v>0</v>
      </c>
      <c r="E334" s="4">
        <f t="shared" si="35"/>
        <v>0</v>
      </c>
      <c r="F334" s="10">
        <v>1</v>
      </c>
      <c r="G334" s="6">
        <v>10082647221908</v>
      </c>
      <c r="H334" s="10">
        <v>160</v>
      </c>
      <c r="I334" s="6">
        <v>20082647221905</v>
      </c>
      <c r="J334" s="7">
        <v>82647221901</v>
      </c>
    </row>
    <row r="335" spans="1:10" x14ac:dyDescent="0.2">
      <c r="A335" s="2" t="s">
        <v>568</v>
      </c>
      <c r="B335" s="2" t="s">
        <v>569</v>
      </c>
      <c r="C335" s="28">
        <v>28.038600000000006</v>
      </c>
      <c r="D335" s="9">
        <f t="shared" si="34"/>
        <v>0</v>
      </c>
      <c r="E335" s="4">
        <f t="shared" si="35"/>
        <v>0</v>
      </c>
      <c r="F335" s="10">
        <v>1</v>
      </c>
      <c r="G335" s="6">
        <v>10082647221915</v>
      </c>
      <c r="H335" s="10">
        <v>128</v>
      </c>
      <c r="I335" s="6">
        <v>20082647221912</v>
      </c>
      <c r="J335" s="7">
        <v>82647221918</v>
      </c>
    </row>
    <row r="336" spans="1:10" x14ac:dyDescent="0.2">
      <c r="A336" s="2" t="s">
        <v>570</v>
      </c>
      <c r="B336" s="2" t="s">
        <v>571</v>
      </c>
      <c r="C336" s="28">
        <v>29.285130000000002</v>
      </c>
      <c r="D336" s="9">
        <f t="shared" si="34"/>
        <v>0</v>
      </c>
      <c r="E336" s="4">
        <f t="shared" si="35"/>
        <v>0</v>
      </c>
      <c r="F336" s="10">
        <v>1</v>
      </c>
      <c r="G336" s="6">
        <v>10082647221922</v>
      </c>
      <c r="H336" s="10">
        <v>80</v>
      </c>
      <c r="I336" s="6">
        <v>20082647221929</v>
      </c>
      <c r="J336" s="7">
        <v>82647221925</v>
      </c>
    </row>
    <row r="337" spans="1:10" x14ac:dyDescent="0.2">
      <c r="B337" s="2" t="s">
        <v>84</v>
      </c>
      <c r="D337" s="9"/>
      <c r="E337" s="4"/>
    </row>
    <row r="338" spans="1:10" x14ac:dyDescent="0.2">
      <c r="A338" s="20" t="s">
        <v>572</v>
      </c>
      <c r="D338" s="9"/>
      <c r="E338" s="4"/>
    </row>
    <row r="339" spans="1:10" x14ac:dyDescent="0.2">
      <c r="A339" s="2" t="s">
        <v>573</v>
      </c>
      <c r="B339" s="2" t="s">
        <v>574</v>
      </c>
      <c r="C339" s="28">
        <v>28.038600000000006</v>
      </c>
      <c r="D339" s="9">
        <f>$E$6</f>
        <v>0</v>
      </c>
      <c r="E339" s="4">
        <f>C339*D339</f>
        <v>0</v>
      </c>
      <c r="F339" s="10">
        <v>1</v>
      </c>
      <c r="G339" s="6">
        <v>10082647178660</v>
      </c>
      <c r="H339" s="10">
        <v>50</v>
      </c>
      <c r="I339" s="6">
        <v>20082647178667</v>
      </c>
      <c r="J339" s="7">
        <v>82647178663</v>
      </c>
    </row>
    <row r="340" spans="1:10" x14ac:dyDescent="0.2">
      <c r="A340" s="2" t="s">
        <v>575</v>
      </c>
      <c r="B340" s="2" t="s">
        <v>576</v>
      </c>
      <c r="C340" s="28">
        <v>28.038600000000006</v>
      </c>
      <c r="D340" s="9">
        <f>$E$6</f>
        <v>0</v>
      </c>
      <c r="E340" s="4">
        <f>C340*D340</f>
        <v>0</v>
      </c>
      <c r="F340" s="10">
        <v>1</v>
      </c>
      <c r="G340" s="6">
        <v>10082647178677</v>
      </c>
      <c r="H340" s="10">
        <v>50</v>
      </c>
      <c r="I340" s="6">
        <v>20082647178674</v>
      </c>
      <c r="J340" s="7">
        <v>82647178670</v>
      </c>
    </row>
    <row r="341" spans="1:10" x14ac:dyDescent="0.2">
      <c r="A341" s="2" t="s">
        <v>577</v>
      </c>
      <c r="B341" s="2" t="s">
        <v>578</v>
      </c>
      <c r="C341" s="28">
        <v>28.038600000000006</v>
      </c>
      <c r="D341" s="9">
        <f>$E$6</f>
        <v>0</v>
      </c>
      <c r="E341" s="4">
        <f>C341*D341</f>
        <v>0</v>
      </c>
      <c r="F341" s="10">
        <v>1</v>
      </c>
      <c r="G341" s="6">
        <v>10082647178684</v>
      </c>
      <c r="H341" s="10">
        <v>50</v>
      </c>
      <c r="I341" s="6">
        <v>20082647178681</v>
      </c>
      <c r="J341" s="7">
        <v>82647178687</v>
      </c>
    </row>
    <row r="342" spans="1:10" x14ac:dyDescent="0.2">
      <c r="A342" s="2" t="s">
        <v>579</v>
      </c>
      <c r="B342" s="2" t="s">
        <v>580</v>
      </c>
      <c r="C342" s="28">
        <v>28.038600000000006</v>
      </c>
      <c r="D342" s="9">
        <f>$E$6</f>
        <v>0</v>
      </c>
      <c r="E342" s="4">
        <f>C342*D342</f>
        <v>0</v>
      </c>
      <c r="F342" s="10">
        <v>1</v>
      </c>
      <c r="G342" s="6">
        <v>10082647178691</v>
      </c>
      <c r="H342" s="10">
        <v>50</v>
      </c>
      <c r="I342" s="6">
        <v>20082647178698</v>
      </c>
      <c r="J342" s="7">
        <v>82647178694</v>
      </c>
    </row>
    <row r="343" spans="1:10" x14ac:dyDescent="0.2">
      <c r="D343" s="9"/>
      <c r="E343" s="4"/>
    </row>
    <row r="344" spans="1:10" x14ac:dyDescent="0.2">
      <c r="A344" s="20" t="s">
        <v>581</v>
      </c>
      <c r="D344" s="9"/>
      <c r="E344" s="4"/>
    </row>
    <row r="345" spans="1:10" x14ac:dyDescent="0.2">
      <c r="A345" s="27" t="s">
        <v>582</v>
      </c>
      <c r="B345" s="2" t="s">
        <v>583</v>
      </c>
      <c r="C345" s="28">
        <v>28.04</v>
      </c>
      <c r="D345" s="9">
        <f>$E$6</f>
        <v>0</v>
      </c>
      <c r="E345" s="4">
        <f>C345*D345</f>
        <v>0</v>
      </c>
      <c r="F345" s="10">
        <v>1</v>
      </c>
      <c r="G345" s="6">
        <v>10082647375885</v>
      </c>
      <c r="H345" s="10">
        <v>200</v>
      </c>
      <c r="I345" s="6">
        <v>20082647375882</v>
      </c>
      <c r="J345" s="7">
        <v>82647375888</v>
      </c>
    </row>
    <row r="346" spans="1:10" x14ac:dyDescent="0.2">
      <c r="A346" s="27" t="s">
        <v>584</v>
      </c>
      <c r="B346" s="2" t="s">
        <v>585</v>
      </c>
      <c r="C346" s="28">
        <v>28.04</v>
      </c>
      <c r="D346" s="9">
        <f>$E$6</f>
        <v>0</v>
      </c>
      <c r="E346" s="4">
        <f>C346*D346</f>
        <v>0</v>
      </c>
      <c r="F346" s="10">
        <v>1</v>
      </c>
      <c r="G346" s="6">
        <v>10082647375892</v>
      </c>
      <c r="H346" s="10">
        <v>200</v>
      </c>
      <c r="I346" s="6">
        <v>20082647375899</v>
      </c>
      <c r="J346" s="7">
        <v>82647375895</v>
      </c>
    </row>
    <row r="347" spans="1:10" x14ac:dyDescent="0.2">
      <c r="A347" s="27" t="s">
        <v>586</v>
      </c>
      <c r="B347" s="2" t="s">
        <v>587</v>
      </c>
      <c r="C347" s="28">
        <v>53.25</v>
      </c>
      <c r="D347" s="9">
        <f>$E$6</f>
        <v>0</v>
      </c>
      <c r="E347" s="4">
        <f>C347*D347</f>
        <v>0</v>
      </c>
      <c r="F347" s="10">
        <v>1</v>
      </c>
      <c r="G347" s="6">
        <v>10082647375908</v>
      </c>
      <c r="H347" s="10">
        <v>200</v>
      </c>
      <c r="I347" s="6">
        <v>20082647375905</v>
      </c>
      <c r="J347" s="7">
        <v>82647375901</v>
      </c>
    </row>
    <row r="348" spans="1:10" x14ac:dyDescent="0.2">
      <c r="B348" s="2" t="s">
        <v>84</v>
      </c>
      <c r="D348" s="9"/>
      <c r="E348" s="4"/>
    </row>
    <row r="349" spans="1:10" x14ac:dyDescent="0.2">
      <c r="A349" s="20" t="s">
        <v>588</v>
      </c>
      <c r="D349" s="9"/>
      <c r="E349" s="4"/>
    </row>
    <row r="350" spans="1:10" x14ac:dyDescent="0.2">
      <c r="A350" s="2" t="s">
        <v>589</v>
      </c>
      <c r="B350" s="2" t="s">
        <v>590</v>
      </c>
      <c r="C350" s="28">
        <v>18.692400000000003</v>
      </c>
      <c r="D350" s="9">
        <f t="shared" ref="D350:D356" si="36">$E$6</f>
        <v>0</v>
      </c>
      <c r="E350" s="4">
        <f t="shared" ref="E350:E356" si="37">C350*D350</f>
        <v>0</v>
      </c>
      <c r="F350" s="10">
        <v>1</v>
      </c>
      <c r="G350" s="6">
        <v>10082647153599</v>
      </c>
      <c r="H350" s="10">
        <v>50</v>
      </c>
      <c r="I350" s="6">
        <v>20082647153596</v>
      </c>
      <c r="J350" s="7">
        <v>82647153592</v>
      </c>
    </row>
    <row r="351" spans="1:10" x14ac:dyDescent="0.2">
      <c r="A351" s="2" t="s">
        <v>591</v>
      </c>
      <c r="B351" s="2" t="s">
        <v>592</v>
      </c>
      <c r="C351" s="28">
        <v>20.561640000000004</v>
      </c>
      <c r="D351" s="9">
        <f t="shared" si="36"/>
        <v>0</v>
      </c>
      <c r="E351" s="4">
        <f t="shared" si="37"/>
        <v>0</v>
      </c>
      <c r="F351" s="10">
        <v>1</v>
      </c>
      <c r="G351" s="6">
        <v>10082647153605</v>
      </c>
      <c r="H351" s="10">
        <v>50</v>
      </c>
      <c r="I351" s="6">
        <v>20082647153602</v>
      </c>
      <c r="J351" s="7">
        <v>82647153608</v>
      </c>
    </row>
    <row r="352" spans="1:10" x14ac:dyDescent="0.2">
      <c r="A352" s="2" t="s">
        <v>593</v>
      </c>
      <c r="B352" s="2" t="s">
        <v>594</v>
      </c>
      <c r="C352" s="28">
        <v>22.430880000000002</v>
      </c>
      <c r="D352" s="9">
        <f t="shared" si="36"/>
        <v>0</v>
      </c>
      <c r="E352" s="4">
        <f t="shared" si="37"/>
        <v>0</v>
      </c>
      <c r="F352" s="10">
        <v>1</v>
      </c>
      <c r="G352" s="6">
        <v>10082647182117</v>
      </c>
      <c r="H352" s="10">
        <v>50</v>
      </c>
      <c r="I352" s="6">
        <v>20082647182114</v>
      </c>
      <c r="J352" s="7">
        <v>82647182110</v>
      </c>
    </row>
    <row r="353" spans="1:10" x14ac:dyDescent="0.2">
      <c r="A353" s="2" t="s">
        <v>595</v>
      </c>
      <c r="B353" s="2" t="s">
        <v>596</v>
      </c>
      <c r="C353" s="28">
        <v>23.372160000000004</v>
      </c>
      <c r="D353" s="9">
        <f t="shared" si="36"/>
        <v>0</v>
      </c>
      <c r="E353" s="4">
        <f t="shared" si="37"/>
        <v>0</v>
      </c>
      <c r="F353" s="10">
        <v>1</v>
      </c>
      <c r="G353" s="6">
        <v>10082647182148</v>
      </c>
      <c r="H353" s="10">
        <v>50</v>
      </c>
      <c r="I353" s="6">
        <v>20082647182145</v>
      </c>
      <c r="J353" s="7">
        <v>82647182141</v>
      </c>
    </row>
    <row r="354" spans="1:10" x14ac:dyDescent="0.2">
      <c r="A354" s="2" t="s">
        <v>597</v>
      </c>
      <c r="B354" s="2" t="s">
        <v>598</v>
      </c>
      <c r="C354" s="28">
        <v>24.301230000000004</v>
      </c>
      <c r="D354" s="9">
        <f t="shared" si="36"/>
        <v>0</v>
      </c>
      <c r="E354" s="4">
        <f t="shared" si="37"/>
        <v>0</v>
      </c>
      <c r="F354" s="10">
        <v>1</v>
      </c>
      <c r="G354" s="6">
        <v>10082647153629</v>
      </c>
      <c r="H354" s="10">
        <v>50</v>
      </c>
      <c r="I354" s="6">
        <v>20082647153626</v>
      </c>
      <c r="J354" s="7">
        <v>82647153622</v>
      </c>
    </row>
    <row r="355" spans="1:10" x14ac:dyDescent="0.2">
      <c r="A355" s="2" t="s">
        <v>599</v>
      </c>
      <c r="B355" s="2" t="s">
        <v>600</v>
      </c>
      <c r="C355" s="28">
        <v>29.90784</v>
      </c>
      <c r="D355" s="9">
        <f t="shared" si="36"/>
        <v>0</v>
      </c>
      <c r="E355" s="4">
        <f t="shared" si="37"/>
        <v>0</v>
      </c>
      <c r="F355" s="10">
        <v>1</v>
      </c>
      <c r="G355" s="6">
        <v>10082647153636</v>
      </c>
      <c r="H355" s="10">
        <v>50</v>
      </c>
      <c r="I355" s="6">
        <v>20082647153633</v>
      </c>
      <c r="J355" s="7">
        <v>82647153639</v>
      </c>
    </row>
    <row r="356" spans="1:10" x14ac:dyDescent="0.2">
      <c r="A356" s="2" t="s">
        <v>601</v>
      </c>
      <c r="B356" s="2" t="s">
        <v>602</v>
      </c>
      <c r="C356" s="28">
        <v>33.646320000000003</v>
      </c>
      <c r="D356" s="9">
        <f t="shared" si="36"/>
        <v>0</v>
      </c>
      <c r="E356" s="4">
        <f t="shared" si="37"/>
        <v>0</v>
      </c>
      <c r="F356" s="10">
        <v>1</v>
      </c>
      <c r="G356" s="6">
        <v>10082647153643</v>
      </c>
      <c r="H356" s="10">
        <v>50</v>
      </c>
      <c r="I356" s="6">
        <v>20082647153640</v>
      </c>
      <c r="J356" s="7">
        <v>82647153646</v>
      </c>
    </row>
    <row r="357" spans="1:10" x14ac:dyDescent="0.2">
      <c r="B357" s="2" t="s">
        <v>84</v>
      </c>
      <c r="D357" s="9"/>
      <c r="E357" s="4"/>
    </row>
    <row r="358" spans="1:10" x14ac:dyDescent="0.2">
      <c r="A358" s="20" t="s">
        <v>603</v>
      </c>
      <c r="D358" s="9"/>
      <c r="E358" s="4"/>
    </row>
    <row r="359" spans="1:10" x14ac:dyDescent="0.2">
      <c r="A359" s="2" t="s">
        <v>604</v>
      </c>
      <c r="B359" s="2" t="s">
        <v>605</v>
      </c>
      <c r="C359" s="28">
        <v>18.692400000000003</v>
      </c>
      <c r="D359" s="9">
        <f>$E$6</f>
        <v>0</v>
      </c>
      <c r="E359" s="4">
        <f>C359*D359</f>
        <v>0</v>
      </c>
      <c r="F359" s="10">
        <v>1</v>
      </c>
      <c r="G359" s="6">
        <v>10082647049007</v>
      </c>
      <c r="H359" s="10">
        <v>1</v>
      </c>
      <c r="I359" s="6">
        <v>20082647049004</v>
      </c>
      <c r="J359" s="7">
        <v>82647049000</v>
      </c>
    </row>
    <row r="360" spans="1:10" x14ac:dyDescent="0.2">
      <c r="A360" s="2" t="s">
        <v>606</v>
      </c>
      <c r="B360" s="2" t="s">
        <v>607</v>
      </c>
      <c r="C360" s="28">
        <v>20.561640000000004</v>
      </c>
      <c r="D360" s="9">
        <f>$E$6</f>
        <v>0</v>
      </c>
      <c r="E360" s="4">
        <f>C360*D360</f>
        <v>0</v>
      </c>
      <c r="F360" s="10">
        <v>1</v>
      </c>
      <c r="G360" s="6">
        <v>10082647182094</v>
      </c>
      <c r="H360" s="10">
        <v>1</v>
      </c>
      <c r="I360" s="6">
        <v>20082647182091</v>
      </c>
      <c r="J360" s="7">
        <v>82647182097</v>
      </c>
    </row>
    <row r="361" spans="1:10" x14ac:dyDescent="0.2">
      <c r="A361" s="2" t="s">
        <v>608</v>
      </c>
      <c r="B361" s="2" t="s">
        <v>609</v>
      </c>
      <c r="C361" s="28">
        <v>22.430880000000002</v>
      </c>
      <c r="D361" s="9">
        <f>$E$6</f>
        <v>0</v>
      </c>
      <c r="E361" s="4">
        <f>C361*D361</f>
        <v>0</v>
      </c>
      <c r="F361" s="10">
        <v>1</v>
      </c>
      <c r="G361" s="6">
        <v>10082647049229</v>
      </c>
      <c r="H361" s="10">
        <v>1</v>
      </c>
      <c r="I361" s="6">
        <v>20082647049226</v>
      </c>
      <c r="J361" s="7">
        <v>82647049222</v>
      </c>
    </row>
    <row r="362" spans="1:10" x14ac:dyDescent="0.2">
      <c r="B362" s="2" t="s">
        <v>84</v>
      </c>
      <c r="D362" s="9"/>
      <c r="E362" s="4"/>
    </row>
    <row r="363" spans="1:10" x14ac:dyDescent="0.2">
      <c r="A363" s="20" t="s">
        <v>610</v>
      </c>
      <c r="D363" s="9"/>
      <c r="E363" s="4"/>
    </row>
    <row r="364" spans="1:10" x14ac:dyDescent="0.2">
      <c r="A364" s="2" t="s">
        <v>611</v>
      </c>
      <c r="B364" s="2" t="s">
        <v>612</v>
      </c>
      <c r="C364" s="28">
        <v>22.430880000000002</v>
      </c>
      <c r="D364" s="9">
        <f t="shared" ref="D364:D370" si="38">$E$6</f>
        <v>0</v>
      </c>
      <c r="E364" s="4">
        <f t="shared" ref="E364:E370" si="39">C364*D364</f>
        <v>0</v>
      </c>
      <c r="F364" s="10">
        <v>1</v>
      </c>
      <c r="G364" s="6">
        <v>10082647074979</v>
      </c>
      <c r="H364" s="10">
        <v>50</v>
      </c>
      <c r="I364" s="6">
        <v>20082647074976</v>
      </c>
      <c r="J364" s="7">
        <v>82647074972</v>
      </c>
    </row>
    <row r="365" spans="1:10" x14ac:dyDescent="0.2">
      <c r="A365" s="2" t="s">
        <v>613</v>
      </c>
      <c r="B365" s="2" t="s">
        <v>614</v>
      </c>
      <c r="C365" s="28">
        <v>24.674190000000003</v>
      </c>
      <c r="D365" s="9">
        <f t="shared" si="38"/>
        <v>0</v>
      </c>
      <c r="E365" s="4">
        <f t="shared" si="39"/>
        <v>0</v>
      </c>
      <c r="F365" s="10">
        <v>1</v>
      </c>
      <c r="G365" s="6">
        <v>10082647074924</v>
      </c>
      <c r="H365" s="10">
        <v>50</v>
      </c>
      <c r="I365" s="6">
        <v>20082647074921</v>
      </c>
      <c r="J365" s="7">
        <v>82647074927</v>
      </c>
    </row>
    <row r="366" spans="1:10" x14ac:dyDescent="0.2">
      <c r="A366" s="2" t="s">
        <v>615</v>
      </c>
      <c r="B366" s="2" t="s">
        <v>616</v>
      </c>
      <c r="C366" s="28">
        <v>26.91639</v>
      </c>
      <c r="D366" s="9">
        <f t="shared" si="38"/>
        <v>0</v>
      </c>
      <c r="E366" s="4">
        <f t="shared" si="39"/>
        <v>0</v>
      </c>
      <c r="F366" s="10">
        <v>1</v>
      </c>
      <c r="G366" s="6">
        <v>10082647178820</v>
      </c>
      <c r="H366" s="10">
        <v>50</v>
      </c>
      <c r="I366" s="6">
        <v>20082647178827</v>
      </c>
      <c r="J366" s="7">
        <v>82647178823</v>
      </c>
    </row>
    <row r="367" spans="1:10" x14ac:dyDescent="0.2">
      <c r="A367" s="2" t="s">
        <v>617</v>
      </c>
      <c r="B367" s="2" t="s">
        <v>618</v>
      </c>
      <c r="C367" s="28">
        <v>28.038600000000006</v>
      </c>
      <c r="D367" s="9">
        <f t="shared" si="38"/>
        <v>0</v>
      </c>
      <c r="E367" s="4">
        <f t="shared" si="39"/>
        <v>0</v>
      </c>
      <c r="F367" s="10">
        <v>1</v>
      </c>
      <c r="G367" s="6">
        <v>10082647177762</v>
      </c>
      <c r="H367" s="10">
        <v>50</v>
      </c>
      <c r="I367" s="6">
        <v>20082647177769</v>
      </c>
      <c r="J367" s="7">
        <v>82647177765</v>
      </c>
    </row>
    <row r="368" spans="1:10" x14ac:dyDescent="0.2">
      <c r="A368" s="2" t="s">
        <v>619</v>
      </c>
      <c r="B368" s="2" t="s">
        <v>620</v>
      </c>
      <c r="C368" s="28">
        <v>29.159700000000001</v>
      </c>
      <c r="D368" s="9">
        <f t="shared" si="38"/>
        <v>0</v>
      </c>
      <c r="E368" s="4">
        <f t="shared" si="39"/>
        <v>0</v>
      </c>
      <c r="F368" s="10">
        <v>1</v>
      </c>
      <c r="G368" s="6">
        <v>10082647074931</v>
      </c>
      <c r="H368" s="10">
        <v>50</v>
      </c>
      <c r="I368" s="6">
        <v>20082647074938</v>
      </c>
      <c r="J368" s="7">
        <v>82647074934</v>
      </c>
    </row>
    <row r="369" spans="1:10" x14ac:dyDescent="0.2">
      <c r="A369" s="2" t="s">
        <v>621</v>
      </c>
      <c r="B369" s="2" t="s">
        <v>622</v>
      </c>
      <c r="C369" s="28">
        <v>74.769600000000011</v>
      </c>
      <c r="D369" s="9">
        <f t="shared" si="38"/>
        <v>0</v>
      </c>
      <c r="E369" s="4">
        <f t="shared" si="39"/>
        <v>0</v>
      </c>
      <c r="F369" s="10">
        <v>1</v>
      </c>
      <c r="G369" s="6">
        <v>10082647074955</v>
      </c>
      <c r="H369" s="10">
        <v>50</v>
      </c>
      <c r="I369" s="6">
        <v>20082647074952</v>
      </c>
      <c r="J369" s="7">
        <v>82647074958</v>
      </c>
    </row>
    <row r="370" spans="1:10" x14ac:dyDescent="0.2">
      <c r="A370" s="2" t="s">
        <v>623</v>
      </c>
      <c r="B370" s="2" t="s">
        <v>624</v>
      </c>
      <c r="C370" s="28">
        <v>84.115800000000007</v>
      </c>
      <c r="D370" s="9">
        <f t="shared" si="38"/>
        <v>0</v>
      </c>
      <c r="E370" s="4">
        <f t="shared" si="39"/>
        <v>0</v>
      </c>
      <c r="F370" s="10">
        <v>1</v>
      </c>
      <c r="G370" s="6">
        <v>10082647074962</v>
      </c>
      <c r="H370" s="10">
        <v>50</v>
      </c>
      <c r="I370" s="6">
        <v>20082647074969</v>
      </c>
      <c r="J370" s="7">
        <v>82647074965</v>
      </c>
    </row>
    <row r="371" spans="1:10" x14ac:dyDescent="0.2">
      <c r="D371" s="9"/>
      <c r="E371" s="4"/>
    </row>
    <row r="372" spans="1:10" x14ac:dyDescent="0.2">
      <c r="A372" s="1" t="s">
        <v>625</v>
      </c>
      <c r="D372" s="9"/>
      <c r="E372" s="4"/>
    </row>
    <row r="373" spans="1:10" x14ac:dyDescent="0.2">
      <c r="A373" s="2" t="s">
        <v>626</v>
      </c>
      <c r="B373" s="2" t="s">
        <v>627</v>
      </c>
      <c r="C373" s="28">
        <v>24.55</v>
      </c>
      <c r="D373" s="9">
        <f>$E$6</f>
        <v>0</v>
      </c>
      <c r="E373" s="4">
        <f>C373*D373</f>
        <v>0</v>
      </c>
      <c r="F373" s="10">
        <v>1</v>
      </c>
      <c r="G373" s="6">
        <v>10082647375915</v>
      </c>
      <c r="H373" s="10">
        <v>200</v>
      </c>
      <c r="I373" s="6">
        <v>20082647375912</v>
      </c>
      <c r="J373" s="7">
        <v>82647375918</v>
      </c>
    </row>
    <row r="374" spans="1:10" x14ac:dyDescent="0.2">
      <c r="A374" s="2" t="s">
        <v>628</v>
      </c>
      <c r="B374" s="2" t="s">
        <v>629</v>
      </c>
      <c r="C374" s="28">
        <v>37.68</v>
      </c>
      <c r="D374" s="9">
        <f>$E$6</f>
        <v>0</v>
      </c>
      <c r="E374" s="4">
        <f>C374*D374</f>
        <v>0</v>
      </c>
      <c r="F374" s="10">
        <v>1</v>
      </c>
      <c r="G374" s="6">
        <v>10082647375922</v>
      </c>
      <c r="H374" s="10">
        <v>200</v>
      </c>
      <c r="I374" s="6">
        <v>20082647375929</v>
      </c>
      <c r="J374" s="7">
        <v>82647375925</v>
      </c>
    </row>
    <row r="375" spans="1:10" x14ac:dyDescent="0.2">
      <c r="A375" s="2" t="s">
        <v>630</v>
      </c>
      <c r="B375" s="2" t="s">
        <v>631</v>
      </c>
      <c r="C375" s="28">
        <v>89.78</v>
      </c>
      <c r="D375" s="9">
        <f>$E$6</f>
        <v>0</v>
      </c>
      <c r="E375" s="4">
        <f>C375*D375</f>
        <v>0</v>
      </c>
      <c r="F375" s="10">
        <v>1</v>
      </c>
      <c r="G375" s="6">
        <v>10082647375939</v>
      </c>
      <c r="H375" s="10">
        <v>200</v>
      </c>
      <c r="I375" s="6">
        <v>20082647375936</v>
      </c>
      <c r="J375" s="7">
        <v>82647375932</v>
      </c>
    </row>
    <row r="376" spans="1:10" x14ac:dyDescent="0.2">
      <c r="A376" s="1"/>
      <c r="D376" s="9"/>
      <c r="E376" s="4"/>
    </row>
    <row r="377" spans="1:10" x14ac:dyDescent="0.2">
      <c r="A377" s="20" t="s">
        <v>632</v>
      </c>
      <c r="D377" s="9"/>
      <c r="E377" s="4"/>
    </row>
    <row r="378" spans="1:10" x14ac:dyDescent="0.2">
      <c r="A378" s="2" t="s">
        <v>633</v>
      </c>
      <c r="B378" s="2" t="s">
        <v>634</v>
      </c>
      <c r="C378" s="28">
        <v>22.430880000000002</v>
      </c>
      <c r="D378" s="9">
        <f>$E$6</f>
        <v>0</v>
      </c>
      <c r="E378" s="4">
        <f>C378*D378</f>
        <v>0</v>
      </c>
      <c r="F378" s="10">
        <v>1</v>
      </c>
      <c r="G378" s="6">
        <v>10082647190938</v>
      </c>
      <c r="H378" s="10">
        <v>800</v>
      </c>
      <c r="I378" s="6">
        <v>20082647190935</v>
      </c>
      <c r="J378" s="7">
        <v>82647190931</v>
      </c>
    </row>
    <row r="379" spans="1:10" x14ac:dyDescent="0.2">
      <c r="A379" s="2" t="s">
        <v>635</v>
      </c>
      <c r="B379" s="2" t="s">
        <v>636</v>
      </c>
      <c r="C379" s="28">
        <v>24.674190000000003</v>
      </c>
      <c r="D379" s="9">
        <f>$E$6</f>
        <v>0</v>
      </c>
      <c r="E379" s="4">
        <f>C379*D379</f>
        <v>0</v>
      </c>
      <c r="F379" s="10">
        <v>1</v>
      </c>
      <c r="G379" s="6">
        <v>10082647190945</v>
      </c>
      <c r="H379" s="10">
        <v>800</v>
      </c>
      <c r="I379" s="6">
        <v>20082647190942</v>
      </c>
      <c r="J379" s="7">
        <v>82647190948</v>
      </c>
    </row>
    <row r="380" spans="1:10" x14ac:dyDescent="0.2">
      <c r="A380" s="2" t="s">
        <v>637</v>
      </c>
      <c r="B380" s="2" t="s">
        <v>638</v>
      </c>
      <c r="C380" s="28">
        <v>26.91639</v>
      </c>
      <c r="D380" s="9">
        <f>$E$6</f>
        <v>0</v>
      </c>
      <c r="E380" s="4">
        <f>C380*D380</f>
        <v>0</v>
      </c>
      <c r="F380" s="10">
        <v>1</v>
      </c>
      <c r="G380" s="6">
        <v>10082647190952</v>
      </c>
      <c r="H380" s="10">
        <v>500</v>
      </c>
      <c r="I380" s="6">
        <v>20082647190959</v>
      </c>
      <c r="J380" s="7">
        <v>82647190955</v>
      </c>
    </row>
    <row r="381" spans="1:10" x14ac:dyDescent="0.2">
      <c r="A381" s="2" t="s">
        <v>639</v>
      </c>
      <c r="B381" s="2" t="s">
        <v>640</v>
      </c>
      <c r="C381" s="28">
        <v>28.038600000000006</v>
      </c>
      <c r="D381" s="9">
        <f>$E$6</f>
        <v>0</v>
      </c>
      <c r="E381" s="4">
        <f>C381*D381</f>
        <v>0</v>
      </c>
      <c r="F381" s="10">
        <v>1</v>
      </c>
      <c r="G381" s="6">
        <v>10082647190969</v>
      </c>
      <c r="H381" s="10">
        <v>300</v>
      </c>
      <c r="I381" s="6">
        <v>20082647190966</v>
      </c>
      <c r="J381" s="7">
        <v>82647190962</v>
      </c>
    </row>
    <row r="382" spans="1:10" x14ac:dyDescent="0.2">
      <c r="A382" s="2" t="s">
        <v>641</v>
      </c>
      <c r="B382" s="2" t="s">
        <v>642</v>
      </c>
      <c r="C382" s="28">
        <v>29.159700000000001</v>
      </c>
      <c r="D382" s="9">
        <f>$E$6</f>
        <v>0</v>
      </c>
      <c r="E382" s="4">
        <f>C382*D382</f>
        <v>0</v>
      </c>
      <c r="F382" s="10">
        <v>1</v>
      </c>
      <c r="G382" s="6">
        <v>10082647190976</v>
      </c>
      <c r="H382" s="10">
        <v>180</v>
      </c>
      <c r="I382" s="6">
        <v>20082647190973</v>
      </c>
      <c r="J382" s="7">
        <v>82647190979</v>
      </c>
    </row>
    <row r="383" spans="1:10" x14ac:dyDescent="0.2">
      <c r="B383" s="2" t="s">
        <v>84</v>
      </c>
      <c r="D383" s="9"/>
      <c r="E383" s="4"/>
    </row>
    <row r="384" spans="1:10" x14ac:dyDescent="0.2">
      <c r="A384" s="20" t="s">
        <v>643</v>
      </c>
      <c r="D384" s="9"/>
      <c r="E384" s="4"/>
    </row>
    <row r="385" spans="1:10" x14ac:dyDescent="0.2">
      <c r="A385" s="2" t="s">
        <v>644</v>
      </c>
      <c r="B385" s="2" t="s">
        <v>645</v>
      </c>
      <c r="C385" s="28">
        <v>18.692400000000003</v>
      </c>
      <c r="D385" s="9">
        <f t="shared" ref="D385:D392" si="40">$E$6</f>
        <v>0</v>
      </c>
      <c r="E385" s="4">
        <f t="shared" ref="E385:E392" si="41">C385*D385</f>
        <v>0</v>
      </c>
      <c r="F385" s="10">
        <v>1</v>
      </c>
      <c r="G385" s="6">
        <v>10082647182063</v>
      </c>
      <c r="H385" s="10">
        <v>50</v>
      </c>
      <c r="I385" s="6">
        <v>20082647182060</v>
      </c>
      <c r="J385" s="7">
        <v>82647182066</v>
      </c>
    </row>
    <row r="386" spans="1:10" x14ac:dyDescent="0.2">
      <c r="A386" s="2" t="s">
        <v>646</v>
      </c>
      <c r="B386" s="2" t="s">
        <v>647</v>
      </c>
      <c r="C386" s="28">
        <v>20.561640000000004</v>
      </c>
      <c r="D386" s="9">
        <f t="shared" si="40"/>
        <v>0</v>
      </c>
      <c r="E386" s="4">
        <f t="shared" si="41"/>
        <v>0</v>
      </c>
      <c r="F386" s="10">
        <v>1</v>
      </c>
      <c r="G386" s="6">
        <v>10082647182087</v>
      </c>
      <c r="H386" s="10">
        <v>50</v>
      </c>
      <c r="I386" s="6">
        <v>20082647182084</v>
      </c>
      <c r="J386" s="7">
        <v>82647182080</v>
      </c>
    </row>
    <row r="387" spans="1:10" x14ac:dyDescent="0.2">
      <c r="A387" s="2" t="s">
        <v>648</v>
      </c>
      <c r="B387" s="2" t="s">
        <v>649</v>
      </c>
      <c r="C387" s="28">
        <v>22.430880000000002</v>
      </c>
      <c r="D387" s="9">
        <f t="shared" si="40"/>
        <v>0</v>
      </c>
      <c r="E387" s="4">
        <f t="shared" si="41"/>
        <v>0</v>
      </c>
      <c r="F387" s="10">
        <v>1</v>
      </c>
      <c r="G387" s="6">
        <v>10082647182124</v>
      </c>
      <c r="H387" s="10">
        <v>50</v>
      </c>
      <c r="I387" s="6">
        <v>20082647182121</v>
      </c>
      <c r="J387" s="7">
        <v>82647182127</v>
      </c>
    </row>
    <row r="388" spans="1:10" x14ac:dyDescent="0.2">
      <c r="A388" s="2" t="s">
        <v>650</v>
      </c>
      <c r="B388" s="2" t="s">
        <v>651</v>
      </c>
      <c r="C388" s="28">
        <v>23.372160000000004</v>
      </c>
      <c r="D388" s="9">
        <f t="shared" si="40"/>
        <v>0</v>
      </c>
      <c r="E388" s="4">
        <f t="shared" si="41"/>
        <v>0</v>
      </c>
      <c r="F388" s="10">
        <v>1</v>
      </c>
      <c r="G388" s="6">
        <v>10082647182155</v>
      </c>
      <c r="H388" s="10">
        <v>50</v>
      </c>
      <c r="I388" s="6">
        <v>20082647182152</v>
      </c>
      <c r="J388" s="7">
        <v>82647182158</v>
      </c>
    </row>
    <row r="389" spans="1:10" x14ac:dyDescent="0.2">
      <c r="A389" s="2" t="s">
        <v>652</v>
      </c>
      <c r="B389" s="2" t="s">
        <v>653</v>
      </c>
      <c r="C389" s="28">
        <v>24.301230000000004</v>
      </c>
      <c r="D389" s="9">
        <f t="shared" si="40"/>
        <v>0</v>
      </c>
      <c r="E389" s="4">
        <f t="shared" si="41"/>
        <v>0</v>
      </c>
      <c r="F389" s="10">
        <v>1</v>
      </c>
      <c r="G389" s="6">
        <v>10082647182162</v>
      </c>
      <c r="H389" s="10">
        <v>50</v>
      </c>
      <c r="I389" s="6">
        <v>20082647182169</v>
      </c>
      <c r="J389" s="7">
        <v>82647182165</v>
      </c>
    </row>
    <row r="390" spans="1:10" x14ac:dyDescent="0.2">
      <c r="A390" s="2" t="s">
        <v>654</v>
      </c>
      <c r="B390" s="2" t="s">
        <v>655</v>
      </c>
      <c r="C390" s="28">
        <v>29.90784</v>
      </c>
      <c r="D390" s="9">
        <f t="shared" si="40"/>
        <v>0</v>
      </c>
      <c r="E390" s="4">
        <f t="shared" si="41"/>
        <v>0</v>
      </c>
      <c r="F390" s="10">
        <v>1</v>
      </c>
      <c r="G390" s="6">
        <v>10082647182179</v>
      </c>
      <c r="H390" s="10">
        <v>50</v>
      </c>
      <c r="I390" s="6">
        <v>20082647182176</v>
      </c>
      <c r="J390" s="7">
        <v>82647182172</v>
      </c>
    </row>
    <row r="391" spans="1:10" x14ac:dyDescent="0.2">
      <c r="A391" s="2" t="s">
        <v>656</v>
      </c>
      <c r="B391" s="2" t="s">
        <v>657</v>
      </c>
      <c r="C391" s="28">
        <v>29.90784</v>
      </c>
      <c r="D391" s="9">
        <f t="shared" si="40"/>
        <v>0</v>
      </c>
      <c r="E391" s="4">
        <f t="shared" si="41"/>
        <v>0</v>
      </c>
      <c r="F391" s="10">
        <v>1</v>
      </c>
      <c r="G391" s="6">
        <v>10082647182186</v>
      </c>
      <c r="H391" s="10">
        <v>50</v>
      </c>
      <c r="I391" s="6">
        <v>20082647182183</v>
      </c>
      <c r="J391" s="7">
        <v>82647182189</v>
      </c>
    </row>
    <row r="392" spans="1:10" x14ac:dyDescent="0.2">
      <c r="A392" s="2" t="s">
        <v>658</v>
      </c>
      <c r="B392" s="2" t="s">
        <v>659</v>
      </c>
      <c r="C392" s="28">
        <v>33.646320000000003</v>
      </c>
      <c r="D392" s="9">
        <f t="shared" si="40"/>
        <v>0</v>
      </c>
      <c r="E392" s="4">
        <f t="shared" si="41"/>
        <v>0</v>
      </c>
      <c r="F392" s="10">
        <v>1</v>
      </c>
      <c r="G392" s="6">
        <v>10082647182193</v>
      </c>
      <c r="H392" s="10">
        <v>50</v>
      </c>
      <c r="I392" s="6">
        <v>20082647182190</v>
      </c>
      <c r="J392" s="7">
        <v>82647182196</v>
      </c>
    </row>
    <row r="393" spans="1:10" x14ac:dyDescent="0.2">
      <c r="B393" s="2" t="s">
        <v>84</v>
      </c>
      <c r="D393" s="9"/>
      <c r="E393" s="4"/>
    </row>
    <row r="394" spans="1:10" x14ac:dyDescent="0.2">
      <c r="A394" s="20" t="s">
        <v>660</v>
      </c>
      <c r="D394" s="9"/>
      <c r="E394" s="4"/>
    </row>
    <row r="395" spans="1:10" x14ac:dyDescent="0.2">
      <c r="A395" s="2" t="s">
        <v>661</v>
      </c>
      <c r="B395" s="2" t="s">
        <v>662</v>
      </c>
      <c r="C395" s="28">
        <v>18.692400000000003</v>
      </c>
      <c r="D395" s="9">
        <f>$E$6</f>
        <v>0</v>
      </c>
      <c r="E395" s="4">
        <f>C395*D395</f>
        <v>0</v>
      </c>
      <c r="F395" s="10">
        <v>1</v>
      </c>
      <c r="G395" s="6">
        <v>10082647182070</v>
      </c>
      <c r="H395" s="10">
        <v>1</v>
      </c>
      <c r="I395" s="6">
        <v>20082647182077</v>
      </c>
      <c r="J395" s="7">
        <v>82647182073</v>
      </c>
    </row>
    <row r="396" spans="1:10" x14ac:dyDescent="0.2">
      <c r="A396" s="2" t="s">
        <v>663</v>
      </c>
      <c r="B396" s="2" t="s">
        <v>664</v>
      </c>
      <c r="C396" s="28">
        <v>20.561640000000004</v>
      </c>
      <c r="D396" s="9">
        <f>$E$6</f>
        <v>0</v>
      </c>
      <c r="E396" s="4">
        <f>C396*D396</f>
        <v>0</v>
      </c>
      <c r="F396" s="10">
        <v>1</v>
      </c>
      <c r="G396" s="6">
        <v>10082647182100</v>
      </c>
      <c r="H396" s="10">
        <v>1</v>
      </c>
      <c r="I396" s="6">
        <v>20082647182107</v>
      </c>
      <c r="J396" s="7">
        <v>82647182103</v>
      </c>
    </row>
    <row r="397" spans="1:10" x14ac:dyDescent="0.2">
      <c r="A397" s="2" t="s">
        <v>665</v>
      </c>
      <c r="B397" s="2" t="s">
        <v>666</v>
      </c>
      <c r="C397" s="28">
        <v>22.430880000000002</v>
      </c>
      <c r="D397" s="9">
        <f>$E$6</f>
        <v>0</v>
      </c>
      <c r="E397" s="4">
        <f>C397*D397</f>
        <v>0</v>
      </c>
      <c r="F397" s="10">
        <v>1</v>
      </c>
      <c r="G397" s="6">
        <v>10082647182131</v>
      </c>
      <c r="H397" s="10">
        <v>1</v>
      </c>
      <c r="I397" s="6">
        <v>20082647182138</v>
      </c>
      <c r="J397" s="7">
        <v>82647182134</v>
      </c>
    </row>
    <row r="398" spans="1:10" x14ac:dyDescent="0.2">
      <c r="A398" s="2" t="s">
        <v>667</v>
      </c>
      <c r="B398" s="2" t="s">
        <v>668</v>
      </c>
      <c r="C398" s="28">
        <v>20.561640000000004</v>
      </c>
      <c r="D398" s="9">
        <f>$E$6</f>
        <v>0</v>
      </c>
      <c r="E398" s="4">
        <f>C398*D398</f>
        <v>0</v>
      </c>
      <c r="F398" s="10">
        <v>1</v>
      </c>
      <c r="G398" s="6">
        <v>10082647182957</v>
      </c>
      <c r="H398" s="10">
        <v>50</v>
      </c>
      <c r="I398" s="6">
        <v>20082647182954</v>
      </c>
      <c r="J398" s="7">
        <v>82647182950</v>
      </c>
    </row>
    <row r="399" spans="1:10" x14ac:dyDescent="0.2">
      <c r="D399" s="9"/>
      <c r="E399" s="4"/>
    </row>
  </sheetData>
  <autoFilter ref="A5:J398" xr:uid="{00000000-0001-0000-0000-000000000000}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&amp;C&amp;"Arial,Bold"&amp;12MATCO-NORCA</oddHeader>
    <oddFooter>&amp;RPAGE &amp;P OF &amp;N</oddFooter>
  </headerFooter>
  <rowBreaks count="1" manualBreakCount="1">
    <brk id="7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PL-0622-BRBALL</vt:lpstr>
      <vt:lpstr>'PL-0622-BRBALL'!Print_Area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Marshall</dc:creator>
  <cp:lastModifiedBy>Hunt, Melissa</cp:lastModifiedBy>
  <dcterms:created xsi:type="dcterms:W3CDTF">2023-02-07T17:38:53Z</dcterms:created>
  <dcterms:modified xsi:type="dcterms:W3CDTF">2023-12-27T21:20:49Z</dcterms:modified>
</cp:coreProperties>
</file>