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07B21272-0CBA-44C8-AF94-0A31B8749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VC" sheetId="1" r:id="rId1"/>
  </sheets>
  <definedNames>
    <definedName name="_xlnm._FilterDatabase" localSheetId="0" hidden="1">PVC!$A$5:$J$119</definedName>
    <definedName name="_xlnm.Print_Area" localSheetId="0">PVC!$A$1:$J$119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8" i="1"/>
  <c r="E8" i="1" s="1"/>
</calcChain>
</file>

<file path=xl/sharedStrings.xml><?xml version="1.0" encoding="utf-8"?>
<sst xmlns="http://schemas.openxmlformats.org/spreadsheetml/2006/main" count="234" uniqueCount="234">
  <si>
    <t>523S03</t>
  </si>
  <si>
    <t>523S04</t>
  </si>
  <si>
    <t>523S05</t>
  </si>
  <si>
    <t>523S06</t>
  </si>
  <si>
    <t>523S07</t>
  </si>
  <si>
    <t>523S08</t>
  </si>
  <si>
    <t>523T03</t>
  </si>
  <si>
    <t>523T04</t>
  </si>
  <si>
    <t>523T05</t>
  </si>
  <si>
    <t>523T06</t>
  </si>
  <si>
    <t>523T07</t>
  </si>
  <si>
    <t>523T08</t>
  </si>
  <si>
    <t>470S03</t>
  </si>
  <si>
    <t>470S04</t>
  </si>
  <si>
    <t>470S05</t>
  </si>
  <si>
    <t>470S06</t>
  </si>
  <si>
    <t>470S07</t>
  </si>
  <si>
    <t>470S08</t>
  </si>
  <si>
    <t>470S09</t>
  </si>
  <si>
    <t>470S10</t>
  </si>
  <si>
    <t>470S11</t>
  </si>
  <si>
    <t>470T03</t>
  </si>
  <si>
    <t>1/2" PVC UNION-THREADED</t>
  </si>
  <si>
    <t>470T04</t>
  </si>
  <si>
    <t>3/4" PVC UNION-THREADED</t>
  </si>
  <si>
    <t>470T05</t>
  </si>
  <si>
    <t>1" PVC UNION-THREADED</t>
  </si>
  <si>
    <t>470T06</t>
  </si>
  <si>
    <t>1-1/4" PVC UNION-THREADED</t>
  </si>
  <si>
    <t>470T07</t>
  </si>
  <si>
    <t>1-1/2" PVC UNION-THREADED</t>
  </si>
  <si>
    <t>470T08</t>
  </si>
  <si>
    <t>2" PVC UNION-THREADED</t>
  </si>
  <si>
    <t>470T09</t>
  </si>
  <si>
    <t>2-1/2" PVC UNION-THREADED</t>
  </si>
  <si>
    <t>470T10</t>
  </si>
  <si>
    <t>3" PVC UNION-THREADED</t>
  </si>
  <si>
    <t>470T11</t>
  </si>
  <si>
    <t>4" PVC UNION-THREADED</t>
  </si>
  <si>
    <t>771S03</t>
  </si>
  <si>
    <t>1/2" CPVC BALL VALVE</t>
  </si>
  <si>
    <t>771S04</t>
  </si>
  <si>
    <t>3/4" CPVC BALL VALVE</t>
  </si>
  <si>
    <t>771S05</t>
  </si>
  <si>
    <t>1" CPVC BALL VALVE</t>
  </si>
  <si>
    <t>771S06</t>
  </si>
  <si>
    <t>1-1/4" CPVC BALL VALVE</t>
  </si>
  <si>
    <t>771S07</t>
  </si>
  <si>
    <t>1-1/2" CPVC BALL VALVE</t>
  </si>
  <si>
    <t>771S08</t>
  </si>
  <si>
    <t>2" CPVC BALL VALVE</t>
  </si>
  <si>
    <t>772S10</t>
  </si>
  <si>
    <t>3" TRUE UNION BALL VALVE - SLIP</t>
  </si>
  <si>
    <t>772S11</t>
  </si>
  <si>
    <t>4" TRUE UNION BALL VALVE - SLIP</t>
  </si>
  <si>
    <t>772ST03</t>
  </si>
  <si>
    <t>772ST04</t>
  </si>
  <si>
    <t>3/4" T.U. B.V. PVC SLIP/THD</t>
  </si>
  <si>
    <t>772ST05</t>
  </si>
  <si>
    <t>1" T.U. B.V. PVC SLIP/THD</t>
  </si>
  <si>
    <t>772ST06</t>
  </si>
  <si>
    <t>1-1/4" T.U. B.V. PVC SLIP/THD</t>
  </si>
  <si>
    <t>772ST07</t>
  </si>
  <si>
    <t>1-1/2" T.U. B.V. PVC SLIP/THD</t>
  </si>
  <si>
    <t>772ST08</t>
  </si>
  <si>
    <t>2" T.U. B.V. PVC SLIP/THD</t>
  </si>
  <si>
    <t>772T10</t>
  </si>
  <si>
    <t>3" TRUE UNION BALL VALVE - THREADED</t>
  </si>
  <si>
    <t>772T11</t>
  </si>
  <si>
    <t>4" TRUE UNION BALL VALVE - THREADED</t>
  </si>
  <si>
    <t>773S07</t>
  </si>
  <si>
    <t>1-1/2" PVC BALL VALVE W/ UNION</t>
  </si>
  <si>
    <t>773S08</t>
  </si>
  <si>
    <t>2" PVC BALL VALVE W/ UNION</t>
  </si>
  <si>
    <t>773T07</t>
  </si>
  <si>
    <t>1-1/2" BALL VLV.PVC W/UN</t>
  </si>
  <si>
    <t>773T08</t>
  </si>
  <si>
    <t>2" BALL VLV.PVC W/UN.THRD</t>
  </si>
  <si>
    <t>770S03</t>
  </si>
  <si>
    <t>1/2" BALL VALVE-PVC-SLIP</t>
  </si>
  <si>
    <t>770S04</t>
  </si>
  <si>
    <t>3/4" BALL VALVE-PVC-SLIP</t>
  </si>
  <si>
    <t>770S05</t>
  </si>
  <si>
    <t>1" BALL VALVE-PVC-SLIP</t>
  </si>
  <si>
    <t>770S06</t>
  </si>
  <si>
    <t>1-1/4" BALL VALVE-PVC-SLIP</t>
  </si>
  <si>
    <t>770S07</t>
  </si>
  <si>
    <t>1-1/2" BALL VALVE-PVC-SLIP</t>
  </si>
  <si>
    <t>770S08</t>
  </si>
  <si>
    <t>2" BALL VALVE-PVC-SLIP</t>
  </si>
  <si>
    <t>770S09</t>
  </si>
  <si>
    <t>2-1/2" BALL VALVE-PVC-SLIP</t>
  </si>
  <si>
    <t>770S10</t>
  </si>
  <si>
    <t>3" BALL VALVE-PVC-SLIP</t>
  </si>
  <si>
    <t>770S11</t>
  </si>
  <si>
    <t>4" BALL VALVE-PVC-SLIP</t>
  </si>
  <si>
    <t>770T03</t>
  </si>
  <si>
    <t>1/2" BALL VALVE-PVC-THD</t>
  </si>
  <si>
    <t>770T04</t>
  </si>
  <si>
    <t>3/4" BALL VALVE-PVC-THD</t>
  </si>
  <si>
    <t>770T05</t>
  </si>
  <si>
    <t>1" BALL VALVE-PVC-THD</t>
  </si>
  <si>
    <t>770T06</t>
  </si>
  <si>
    <t>1-1/4" BALL VALVE-PVC-THD</t>
  </si>
  <si>
    <t>770T07</t>
  </si>
  <si>
    <t>1-1/2" BALL VALVE-PVC-THD</t>
  </si>
  <si>
    <t>770T08</t>
  </si>
  <si>
    <t>2" BALL VALVE-PVC-THD</t>
  </si>
  <si>
    <t>770T09</t>
  </si>
  <si>
    <t>2-1/2" BALL VALVE-PVC-THD</t>
  </si>
  <si>
    <t>770T10</t>
  </si>
  <si>
    <t>3" BALL VALVE-PVC-THD</t>
  </si>
  <si>
    <t>770T11</t>
  </si>
  <si>
    <t>4" BALL VALVE-PVC-THD</t>
  </si>
  <si>
    <t>770S03N</t>
  </si>
  <si>
    <t>770S04N</t>
  </si>
  <si>
    <t>770S05N</t>
  </si>
  <si>
    <t>770S06N</t>
  </si>
  <si>
    <t>770S07N</t>
  </si>
  <si>
    <t>770S08N</t>
  </si>
  <si>
    <t>770S09N</t>
  </si>
  <si>
    <t>770S10N</t>
  </si>
  <si>
    <t>770S11N</t>
  </si>
  <si>
    <t>770S13N</t>
  </si>
  <si>
    <t>770T03N</t>
  </si>
  <si>
    <t>770T04N</t>
  </si>
  <si>
    <t>770T05N</t>
  </si>
  <si>
    <t>770T06N</t>
  </si>
  <si>
    <t>770T07N</t>
  </si>
  <si>
    <t>770T08N</t>
  </si>
  <si>
    <t>770T09N</t>
  </si>
  <si>
    <t>770T10N</t>
  </si>
  <si>
    <t>770T11N</t>
  </si>
  <si>
    <t>770S03G</t>
  </si>
  <si>
    <t>1/2" SCH 80 PVC B.V. SLIP GREY</t>
  </si>
  <si>
    <t>770T03G</t>
  </si>
  <si>
    <t>1/2" SCH 80 PVC B.V. THREAD</t>
  </si>
  <si>
    <t>770S04G</t>
  </si>
  <si>
    <t>3/4" SCH 80 PVC B.V. SLIP GREY</t>
  </si>
  <si>
    <t>770T04G</t>
  </si>
  <si>
    <t>3/4" SCH 80 PVC B.V. THREAD</t>
  </si>
  <si>
    <t>770S05G</t>
  </si>
  <si>
    <t>1" SCH 80 PVC B.V. SLIP GREY</t>
  </si>
  <si>
    <t>770T05G</t>
  </si>
  <si>
    <t>1" SCH 80 PVC B.V. THREAD GREY</t>
  </si>
  <si>
    <t>770S06G</t>
  </si>
  <si>
    <t>1-1/4" SCH 80 PVC B.V. SLIP GREY</t>
  </si>
  <si>
    <t>770T06G</t>
  </si>
  <si>
    <t>1-1/4" SCH 80 PVC B.V. THREAD</t>
  </si>
  <si>
    <t>770S07G</t>
  </si>
  <si>
    <t>1-1/2" SCH 80 PVC B.V. SLIP GREY</t>
  </si>
  <si>
    <t>770T07G</t>
  </si>
  <si>
    <t>1-1/2 SCH 80 PVC B.V. THREAD GREY</t>
  </si>
  <si>
    <t>770S08G</t>
  </si>
  <si>
    <t>2" SCH 80 PVC B.V. SLIP GREY</t>
  </si>
  <si>
    <t>770T08G</t>
  </si>
  <si>
    <t>2" SCH 80 PVC B.V. THREAD</t>
  </si>
  <si>
    <t>770S09G</t>
  </si>
  <si>
    <t>2-1/2" SCH 80 PVC B.V. SLIP</t>
  </si>
  <si>
    <t>770T09G</t>
  </si>
  <si>
    <t>2-1/2" SCH 80 PVC B.V. THREAD</t>
  </si>
  <si>
    <t>770S10G</t>
  </si>
  <si>
    <t>3" SCH 80 PVC B.V. SLIP</t>
  </si>
  <si>
    <t>770T10G</t>
  </si>
  <si>
    <t>3" SCH 80 PVC B.V. THREAD GREY</t>
  </si>
  <si>
    <t>770S11G</t>
  </si>
  <si>
    <t>4" SCH 80 PVC B.V. SLIP</t>
  </si>
  <si>
    <t>770T11G</t>
  </si>
  <si>
    <t>4" SCH 80 PVC B.V. THREAD</t>
  </si>
  <si>
    <t xml:space="preserve"> 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</si>
  <si>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</si>
  <si>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</si>
  <si>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</si>
  <si>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</si>
  <si>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</si>
  <si>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</si>
  <si>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</si>
  <si>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</si>
  <si>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</si>
  <si>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</si>
  <si>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</si>
  <si>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</si>
  <si>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</si>
  <si>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PVC VALVES AND UNIONS</t>
  </si>
  <si>
    <t>1/2" PVC CHECK VALVE-SLIP INLINE</t>
  </si>
  <si>
    <t>3/4" PVC CHECK VALVE-SLIP INLINE</t>
  </si>
  <si>
    <t>1" PVC CHECK VALVE-SLIP INLINE</t>
  </si>
  <si>
    <t>1-1/4" PVC CHECK VALVE-SLIP INLINE</t>
  </si>
  <si>
    <t>1-1/2" PVC CHECK VALVE-SLIP INLINE</t>
  </si>
  <si>
    <t>2" PVC CHECK VALVE-SLIP INLINE</t>
  </si>
  <si>
    <t>1/2" PVC CHECK VALVE-THD INLINE</t>
  </si>
  <si>
    <t>3/4" PVC CHECK VALVE-THD INLINE</t>
  </si>
  <si>
    <t>1" PVC CHECK VALVE-THD INLINE</t>
  </si>
  <si>
    <t>1-1/4" PVC CHECK VALVE-THD INLINE</t>
  </si>
  <si>
    <t>1-1/2" PVC CHECK VALVE THREADED INLINE</t>
  </si>
  <si>
    <t>2" PVC CHECK VALVE-THD INLINE</t>
  </si>
  <si>
    <t>PVC CHECK VALVES SLIP OR THREADED INLINE</t>
  </si>
  <si>
    <t xml:space="preserve">PVC UNION </t>
  </si>
  <si>
    <t>PVC BALL VALVE SLIP OR THREADED  - ECONOMY</t>
  </si>
  <si>
    <t xml:space="preserve">PVC BALL VALVE SLIP &amp; THREADED </t>
  </si>
  <si>
    <t xml:space="preserve">Sch. 80 PVC BALL VALVE SLIP OR THREADED </t>
  </si>
  <si>
    <t>1/2" PVC BALL VALVE-SLIP ECONOMY</t>
  </si>
  <si>
    <t>3/4" PVC BALL VALVE-SLIP ECONOMY</t>
  </si>
  <si>
    <t>1" PVC BALL VALVE-SLIP ECONOMY</t>
  </si>
  <si>
    <t>1-1/4" PVC BALL VALVE-SLIP ECONOMY</t>
  </si>
  <si>
    <t>1-1/2" PVC BALL VALVE-SLIP ECONOMY</t>
  </si>
  <si>
    <t>2" BALL VALVE-PVC-SLIP ECONOMY</t>
  </si>
  <si>
    <t>2-1/2" PVC BALL VALVE-SLIP ECONOMY</t>
  </si>
  <si>
    <t>3" PVC BALL VALVE-SLIP ECONOMY</t>
  </si>
  <si>
    <t>4" PVC BALL VALVE-SLIP ECONOMY</t>
  </si>
  <si>
    <t>6" PVC BALL VALVE-SLIP ECONOMY</t>
  </si>
  <si>
    <t>1/2" PVC BALL VALVE-THD ECONOMY</t>
  </si>
  <si>
    <t>3/4" PVC BALL VALVE-THD ECONOMY</t>
  </si>
  <si>
    <t>1" PVC BALL VALVE-THD ECONOMY</t>
  </si>
  <si>
    <t>1-1/4" PVC BALL VALVE-THD ECONOMY</t>
  </si>
  <si>
    <t>1-1/2" PVC BALL VALVE-THD ECONOMY</t>
  </si>
  <si>
    <t>2" PVC BALL VALVE-THD ECONOMY</t>
  </si>
  <si>
    <t>2-1/2" PVC BALL VALVE-THD ECONOMY</t>
  </si>
  <si>
    <t>3" PVC BALL VALVE-THD ECONOMY</t>
  </si>
  <si>
    <t>4" PVC BALL VALVE-THD ECONOMY</t>
  </si>
  <si>
    <t>PVC BALL VALVE SLIP &amp; THREADED WITH UNIOIN</t>
  </si>
  <si>
    <t xml:space="preserve">TRUE UNION PVC BALL VALVE SLIP &amp; THREADED </t>
  </si>
  <si>
    <t xml:space="preserve">1/2" T.U. B.V. PVC SLIP/THD         </t>
  </si>
  <si>
    <t>CPVC BALL VALVE  SLIP</t>
  </si>
  <si>
    <t>1/2" PVC UNION SLIP</t>
  </si>
  <si>
    <t>3/4" PVC UNION SLIP</t>
  </si>
  <si>
    <t>1" PVC UNION SLIP</t>
  </si>
  <si>
    <t>1-1/4" PVC UNION SLIP</t>
  </si>
  <si>
    <t>1-1/2' PVC UNION SLIP</t>
  </si>
  <si>
    <t>2" PVC UNION SLIP</t>
  </si>
  <si>
    <t>2-1/2" PVC UNION SLIP</t>
  </si>
  <si>
    <t>3" PVC UNION SLIP</t>
  </si>
  <si>
    <t>4" PVC UNION SLIP</t>
  </si>
  <si>
    <t>PL-0522-PVC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</si>
</sst>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00000000000000"/>
    <numFmt numFmtId="168" formatCode="[$-409]mmmm\ d\,\ yyyy;@"/>
    <numFmt numFmtId="169" formatCode="_(* #,##0.0000_);_(* \(#,##0.0000\);_(* &quot;-&quot;??_);_(@_)"/>
    <numFmt numFmtId="170" formatCode="0.0000"/>
    <numFmt numFmtId="171" formatCode="_(&quot;$&quot;* #,##0.0000_);_(&quot;$&quot;* \(#,##0.0000\);_(&quot;$&quot;* &quot;-&quot;??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44" fontId="3" fillId="0" borderId="0" xfId="2" applyFont="1"/>
    <xf numFmtId="165" fontId="3" fillId="0" borderId="0" xfId="2" applyNumberFormat="1" applyFont="1"/>
    <xf numFmtId="166" fontId="3" fillId="0" borderId="0" xfId="1" applyNumberFormat="1" applyFont="1" applyAlignment="1">
      <alignment horizontal="right"/>
    </xf>
    <xf numFmtId="167" fontId="5" fillId="0" borderId="0" xfId="0" applyNumberFormat="1" applyFont="1"/>
    <xf numFmtId="164" fontId="5" fillId="0" borderId="0" xfId="0" applyNumberFormat="1" applyFont="1"/>
    <xf numFmtId="44" fontId="5" fillId="0" borderId="0" xfId="2" applyFont="1"/>
    <xf numFmtId="168" fontId="2" fillId="0" borderId="0" xfId="0" applyNumberFormat="1" applyFont="1" applyAlignment="1">
      <alignment horizontal="left"/>
    </xf>
    <xf numFmtId="169" fontId="3" fillId="0" borderId="0" xfId="1" applyNumberFormat="1" applyFont="1"/>
    <xf numFmtId="0" fontId="5" fillId="0" borderId="0" xfId="0" applyFont="1" applyAlignment="1">
      <alignment horizontal="right"/>
    </xf>
    <xf numFmtId="167" fontId="3" fillId="0" borderId="0" xfId="1" applyNumberFormat="1" applyFont="1"/>
    <xf numFmtId="168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7" fontId="2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4" fontId="0" fillId="0" borderId="0" xfId="2" applyFont="1"/>
    <xf numFmtId="44" fontId="2" fillId="0" borderId="0" xfId="2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0" applyNumberFormat="1"/>
    <xf numFmtId="171" fontId="0" fillId="0" borderId="0" xfId="0" applyNumberFormat="1"/>
    <xf numFmtId="169" fontId="0" fillId="0" borderId="0" xfId="0" applyNumberFormat="1"/>
    <xf numFmtId="169" fontId="4" fillId="2" borderId="0" xfId="1" applyNumberFormat="1" applyFont="1" applyFill="1" applyBorder="1" applyAlignment="1">
      <alignment wrapText="1"/>
    </xf>
    <xf numFmtId="170" fontId="2" fillId="2" borderId="0" xfId="2" applyNumberFormat="1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0" fontId="6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tabSelected="1" zoomScaleNormal="100" workbookViewId="0"/>
  </sheetViews>
  <sheetFormatPr defaultRowHeight="12.75" x14ac:dyDescent="0.2"/>
  <cols>
    <col min="1" max="1" width="19.42578125" style="37" customWidth="1"/>
    <col min="2" max="2" width="44.7109375" style="37" customWidth="1"/>
    <col min="3" max="3" width="9.28515625" style="22" bestFit="1" customWidth="1"/>
    <col min="4" max="4" width="15.5703125" bestFit="1" customWidth="1"/>
    <col min="5" max="5" width="17.5703125" customWidth="1"/>
    <col min="6" max="6" width="6.7109375" bestFit="1" customWidth="1"/>
    <col min="7" max="7" width="15.140625" customWidth="1"/>
    <col min="8" max="8" width="8.85546875" bestFit="1" customWidth="1"/>
    <col min="9" max="9" width="17.7109375" bestFit="1" customWidth="1"/>
    <col min="10" max="10" width="14.85546875" bestFit="1" customWidth="1"/>
  </cols>
  <sheetData>
    <row r="1" spans="1:12" s="3" customFormat="1" x14ac:dyDescent="0.2">
      <c r="A1" s="34" t="s">
        <v>183</v>
      </c>
      <c r="B1" s="35"/>
      <c r="C1" s="4"/>
      <c r="D1" s="4"/>
      <c r="E1" s="4"/>
      <c r="G1" s="5"/>
      <c r="H1" s="6"/>
      <c r="I1" s="7"/>
      <c r="J1" s="6"/>
      <c r="K1" s="7"/>
      <c r="L1" s="8"/>
    </row>
    <row r="2" spans="1:12" s="3" customFormat="1" x14ac:dyDescent="0.2">
      <c r="A2" s="34" t="s">
        <v>170</v>
      </c>
      <c r="B2" s="34" t="s">
        <v>233</v>
      </c>
      <c r="C2" s="9"/>
      <c r="D2" s="9"/>
      <c r="E2" s="9"/>
      <c r="F2" s="4"/>
      <c r="G2" s="5"/>
      <c r="H2" s="6"/>
      <c r="I2" s="7"/>
      <c r="J2" s="6"/>
      <c r="K2" s="7"/>
      <c r="L2" s="8"/>
    </row>
    <row r="3" spans="1:12" s="3" customFormat="1" x14ac:dyDescent="0.2">
      <c r="A3" s="34" t="s">
        <v>171</v>
      </c>
      <c r="B3" s="10">
        <v>44683</v>
      </c>
      <c r="C3" s="4"/>
      <c r="D3" s="4"/>
      <c r="E3" s="4"/>
      <c r="F3" s="11"/>
      <c r="G3" s="5"/>
      <c r="H3" s="12"/>
      <c r="I3" s="13"/>
      <c r="J3" s="12"/>
      <c r="K3" s="13"/>
      <c r="L3" s="8"/>
    </row>
    <row r="4" spans="1:12" s="3" customFormat="1" x14ac:dyDescent="0.2">
      <c r="A4" s="34"/>
      <c r="B4" s="14"/>
      <c r="C4" s="4"/>
      <c r="D4" s="4"/>
      <c r="E4" s="4"/>
      <c r="G4" s="5"/>
      <c r="H4" s="12"/>
      <c r="I4" s="13"/>
      <c r="J4" s="12"/>
      <c r="K4" s="13"/>
      <c r="L4" s="8"/>
    </row>
    <row r="5" spans="1:12" s="21" customFormat="1" ht="25.5" x14ac:dyDescent="0.2">
      <c r="A5" s="26" t="s">
        <v>172</v>
      </c>
      <c r="B5" s="26" t="s">
        <v>173</v>
      </c>
      <c r="C5" s="16" t="s">
        <v>174</v>
      </c>
      <c r="D5" s="17" t="s">
        <v>175</v>
      </c>
      <c r="E5" s="18" t="s">
        <v>176</v>
      </c>
      <c r="F5" s="15" t="s">
        <v>177</v>
      </c>
      <c r="G5" s="19" t="s">
        <v>178</v>
      </c>
      <c r="H5" s="15" t="s">
        <v>179</v>
      </c>
      <c r="I5" s="19" t="s">
        <v>180</v>
      </c>
      <c r="J5" s="20" t="s">
        <v>181</v>
      </c>
    </row>
    <row r="6" spans="1:12" s="3" customFormat="1" ht="23.25" customHeight="1" x14ac:dyDescent="0.2">
      <c r="A6" s="35"/>
      <c r="B6" s="35"/>
      <c r="C6" s="9"/>
      <c r="D6" s="32" t="s">
        <v>182</v>
      </c>
      <c r="E6" s="33"/>
      <c r="F6" s="12"/>
      <c r="G6" s="7"/>
      <c r="H6" s="12"/>
      <c r="I6" s="7"/>
      <c r="J6" s="8"/>
    </row>
    <row r="7" spans="1:12" x14ac:dyDescent="0.2">
      <c r="A7" s="36" t="s">
        <v>196</v>
      </c>
      <c r="C7" s="23"/>
      <c r="D7" s="24"/>
      <c r="E7" s="25"/>
      <c r="F7" s="26"/>
      <c r="G7" s="27"/>
      <c r="H7" s="26"/>
      <c r="I7" s="27"/>
      <c r="J7" s="28"/>
    </row>
    <row r="8" spans="1:12" x14ac:dyDescent="0.2">
      <c r="A8" s="37" t="s">
        <v>0</v>
      </c>
      <c r="B8" s="37" t="s">
        <v>184</v>
      </c>
      <c r="C8" s="22">
        <v>10.323000000000002</v>
      </c>
      <c r="D8" s="31">
        <f>$E$6</f>
        <v>0</v>
      </c>
      <c r="E8" s="30">
        <f>C8*D8</f>
        <v>0</v>
      </c>
      <c r="F8">
        <v>1</v>
      </c>
      <c r="G8" s="1">
        <v>10082647008875</v>
      </c>
      <c r="H8">
        <v>120</v>
      </c>
      <c r="I8" s="1">
        <v>20082647008872</v>
      </c>
      <c r="J8" s="2">
        <v>82647008878</v>
      </c>
    </row>
    <row r="9" spans="1:12" x14ac:dyDescent="0.2">
      <c r="A9" s="37" t="s">
        <v>1</v>
      </c>
      <c r="B9" s="37" t="s">
        <v>185</v>
      </c>
      <c r="C9" s="22">
        <v>11.518470000000002</v>
      </c>
      <c r="D9" s="31">
        <f t="shared" ref="D9:D72" si="0">$E$6</f>
        <v>0</v>
      </c>
      <c r="E9" s="30">
        <f>C9*D9</f>
        <v>0</v>
      </c>
      <c r="F9">
        <v>1</v>
      </c>
      <c r="G9" s="1">
        <v>10082647008882</v>
      </c>
      <c r="H9">
        <v>120</v>
      </c>
      <c r="I9" s="1">
        <v>20082647008889</v>
      </c>
      <c r="J9" s="2">
        <v>82647008885</v>
      </c>
    </row>
    <row r="10" spans="1:12" x14ac:dyDescent="0.2">
      <c r="A10" s="37" t="s">
        <v>2</v>
      </c>
      <c r="B10" s="37" t="s">
        <v>186</v>
      </c>
      <c r="C10" s="22">
        <v>15.251400000000002</v>
      </c>
      <c r="D10" s="31">
        <f t="shared" si="0"/>
        <v>0</v>
      </c>
      <c r="E10" s="30">
        <f>C10*D10</f>
        <v>0</v>
      </c>
      <c r="F10">
        <v>1</v>
      </c>
      <c r="G10" s="1">
        <v>10082647008899</v>
      </c>
      <c r="H10">
        <v>80</v>
      </c>
      <c r="I10" s="1">
        <v>20082647008896</v>
      </c>
      <c r="J10" s="2">
        <v>82647008892</v>
      </c>
    </row>
    <row r="11" spans="1:12" x14ac:dyDescent="0.2">
      <c r="A11" s="37" t="s">
        <v>3</v>
      </c>
      <c r="B11" s="37" t="s">
        <v>187</v>
      </c>
      <c r="C11" s="22">
        <v>22.207770000000004</v>
      </c>
      <c r="D11" s="31">
        <f t="shared" si="0"/>
        <v>0</v>
      </c>
      <c r="E11" s="30">
        <f>C11*D11</f>
        <v>0</v>
      </c>
      <c r="F11">
        <v>1</v>
      </c>
      <c r="G11" s="1">
        <v>10082647008905</v>
      </c>
      <c r="H11">
        <v>60</v>
      </c>
      <c r="I11" s="1">
        <v>20082647008902</v>
      </c>
      <c r="J11" s="2">
        <v>82647008908</v>
      </c>
    </row>
    <row r="12" spans="1:12" x14ac:dyDescent="0.2">
      <c r="A12" s="37" t="s">
        <v>4</v>
      </c>
      <c r="B12" s="37" t="s">
        <v>188</v>
      </c>
      <c r="C12" s="22">
        <v>24.109200000000001</v>
      </c>
      <c r="D12" s="31">
        <f t="shared" si="0"/>
        <v>0</v>
      </c>
      <c r="E12" s="30">
        <f>C12*D12</f>
        <v>0</v>
      </c>
      <c r="F12">
        <v>1</v>
      </c>
      <c r="G12" s="1">
        <v>10082647008912</v>
      </c>
      <c r="H12">
        <v>60</v>
      </c>
      <c r="I12" s="1">
        <v>20082647008919</v>
      </c>
      <c r="J12" s="2">
        <v>82647008915</v>
      </c>
    </row>
    <row r="13" spans="1:12" x14ac:dyDescent="0.2">
      <c r="A13" s="37" t="s">
        <v>5</v>
      </c>
      <c r="B13" s="37" t="s">
        <v>189</v>
      </c>
      <c r="C13" s="22">
        <v>29.009850000000004</v>
      </c>
      <c r="D13" s="31">
        <f t="shared" si="0"/>
        <v>0</v>
      </c>
      <c r="E13" s="30">
        <f>C13*D13</f>
        <v>0</v>
      </c>
      <c r="F13">
        <v>1</v>
      </c>
      <c r="G13" s="1">
        <v>10082647008929</v>
      </c>
      <c r="H13">
        <v>40</v>
      </c>
      <c r="I13" s="1">
        <v>20082647008926</v>
      </c>
      <c r="J13" s="2">
        <v>82647008922</v>
      </c>
    </row>
    <row r="14" spans="1:12" x14ac:dyDescent="0.2">
      <c r="A14" s="37" t="s">
        <v>6</v>
      </c>
      <c r="B14" s="37" t="s">
        <v>190</v>
      </c>
      <c r="C14" s="22">
        <v>10.323000000000002</v>
      </c>
      <c r="D14" s="31">
        <f t="shared" si="0"/>
        <v>0</v>
      </c>
      <c r="E14" s="30">
        <f>C14*D14</f>
        <v>0</v>
      </c>
      <c r="F14">
        <v>1</v>
      </c>
      <c r="G14" s="1">
        <v>10082647008936</v>
      </c>
      <c r="H14">
        <v>120</v>
      </c>
      <c r="I14" s="1">
        <v>20082647008933</v>
      </c>
      <c r="J14" s="2">
        <v>82647008939</v>
      </c>
    </row>
    <row r="15" spans="1:12" x14ac:dyDescent="0.2">
      <c r="A15" s="37" t="s">
        <v>7</v>
      </c>
      <c r="B15" s="37" t="s">
        <v>191</v>
      </c>
      <c r="C15" s="22">
        <v>11.518470000000002</v>
      </c>
      <c r="D15" s="31">
        <f t="shared" si="0"/>
        <v>0</v>
      </c>
      <c r="E15" s="30">
        <f>C15*D15</f>
        <v>0</v>
      </c>
      <c r="F15">
        <v>1</v>
      </c>
      <c r="G15" s="1">
        <v>10082647523040</v>
      </c>
      <c r="H15">
        <v>120</v>
      </c>
      <c r="I15" s="1">
        <v>20082647523047</v>
      </c>
      <c r="J15" s="2">
        <v>82647523043</v>
      </c>
    </row>
    <row r="16" spans="1:12" x14ac:dyDescent="0.2">
      <c r="A16" s="37" t="s">
        <v>8</v>
      </c>
      <c r="B16" s="37" t="s">
        <v>192</v>
      </c>
      <c r="C16" s="22">
        <v>15.251400000000002</v>
      </c>
      <c r="D16" s="31">
        <f t="shared" si="0"/>
        <v>0</v>
      </c>
      <c r="E16" s="30">
        <f>C16*D16</f>
        <v>0</v>
      </c>
      <c r="F16">
        <v>1</v>
      </c>
      <c r="G16" s="1">
        <v>10082647523057</v>
      </c>
      <c r="H16">
        <v>80</v>
      </c>
      <c r="I16" s="1">
        <v>20082647523054</v>
      </c>
      <c r="J16" s="2">
        <v>82647523050</v>
      </c>
    </row>
    <row r="17" spans="1:14" x14ac:dyDescent="0.2">
      <c r="A17" s="37" t="s">
        <v>9</v>
      </c>
      <c r="B17" s="37" t="s">
        <v>193</v>
      </c>
      <c r="C17" s="22">
        <v>22.207770000000004</v>
      </c>
      <c r="D17" s="31">
        <f t="shared" si="0"/>
        <v>0</v>
      </c>
      <c r="E17" s="30">
        <f>C17*D17</f>
        <v>0</v>
      </c>
      <c r="F17">
        <v>1</v>
      </c>
      <c r="G17" s="1">
        <v>10082647523064</v>
      </c>
      <c r="H17">
        <v>60</v>
      </c>
      <c r="I17" s="1">
        <v>20082647523061</v>
      </c>
      <c r="J17" s="2">
        <v>82647523067</v>
      </c>
    </row>
    <row r="18" spans="1:14" x14ac:dyDescent="0.2">
      <c r="A18" s="37" t="s">
        <v>10</v>
      </c>
      <c r="B18" s="37" t="s">
        <v>194</v>
      </c>
      <c r="C18" s="22">
        <v>24.109200000000001</v>
      </c>
      <c r="D18" s="31">
        <f t="shared" si="0"/>
        <v>0</v>
      </c>
      <c r="E18" s="30">
        <f>C18*D18</f>
        <v>0</v>
      </c>
      <c r="F18">
        <v>1</v>
      </c>
      <c r="G18" s="1">
        <v>10082647523071</v>
      </c>
      <c r="H18">
        <v>60</v>
      </c>
      <c r="I18" s="1">
        <v>20082647523078</v>
      </c>
      <c r="J18" s="2">
        <v>82647523074</v>
      </c>
    </row>
    <row r="19" spans="1:14" x14ac:dyDescent="0.2">
      <c r="A19" s="37" t="s">
        <v>11</v>
      </c>
      <c r="B19" s="37" t="s">
        <v>195</v>
      </c>
      <c r="C19" s="22">
        <v>29.009850000000004</v>
      </c>
      <c r="D19" s="31">
        <f t="shared" si="0"/>
        <v>0</v>
      </c>
      <c r="E19" s="30">
        <f>C19*D19</f>
        <v>0</v>
      </c>
      <c r="F19">
        <v>1</v>
      </c>
      <c r="G19" s="1">
        <v>10082647523088</v>
      </c>
      <c r="H19">
        <v>40</v>
      </c>
      <c r="I19" s="1">
        <v>20082647523085</v>
      </c>
      <c r="J19" s="2">
        <v>82647523081</v>
      </c>
    </row>
    <row r="20" spans="1:14" x14ac:dyDescent="0.2">
      <c r="A20" s="36" t="s">
        <v>197</v>
      </c>
      <c r="D20" s="29"/>
      <c r="E20" s="29"/>
      <c r="G20" s="1"/>
      <c r="I20" s="1"/>
      <c r="J20" s="2"/>
    </row>
    <row r="21" spans="1:14" x14ac:dyDescent="0.2">
      <c r="A21" s="37" t="s">
        <v>12</v>
      </c>
      <c r="B21" s="37" t="s">
        <v>224</v>
      </c>
      <c r="C21" s="22">
        <v>3.8625000000000003</v>
      </c>
      <c r="D21" s="31">
        <f t="shared" si="0"/>
        <v>0</v>
      </c>
      <c r="E21" s="30">
        <f>C21*D21</f>
        <v>0</v>
      </c>
      <c r="F21">
        <v>12</v>
      </c>
      <c r="G21" s="1">
        <v>10082647470139</v>
      </c>
      <c r="H21">
        <v>96</v>
      </c>
      <c r="I21" s="1">
        <v>20082647470136</v>
      </c>
      <c r="J21" s="2">
        <v>82647470132</v>
      </c>
    </row>
    <row r="22" spans="1:14" x14ac:dyDescent="0.2">
      <c r="A22" s="37" t="s">
        <v>13</v>
      </c>
      <c r="B22" s="37" t="s">
        <v>225</v>
      </c>
      <c r="C22" s="22">
        <v>4.8822000000000001</v>
      </c>
      <c r="D22" s="31">
        <f t="shared" si="0"/>
        <v>0</v>
      </c>
      <c r="E22" s="30">
        <f>C22*D22</f>
        <v>0</v>
      </c>
      <c r="F22">
        <v>12</v>
      </c>
      <c r="G22" s="1">
        <v>10082647470146</v>
      </c>
      <c r="H22">
        <v>72</v>
      </c>
      <c r="I22" s="1">
        <v>20082647470143</v>
      </c>
      <c r="J22" s="2">
        <v>82647470149</v>
      </c>
    </row>
    <row r="23" spans="1:14" x14ac:dyDescent="0.2">
      <c r="A23" s="37" t="s">
        <v>14</v>
      </c>
      <c r="B23" s="37" t="s">
        <v>226</v>
      </c>
      <c r="C23" s="22">
        <v>6.9010000000000007</v>
      </c>
      <c r="D23" s="31">
        <f t="shared" si="0"/>
        <v>0</v>
      </c>
      <c r="E23" s="30">
        <f>C23*D23</f>
        <v>0</v>
      </c>
      <c r="F23">
        <v>12</v>
      </c>
      <c r="G23" s="1">
        <v>10082647470153</v>
      </c>
      <c r="H23">
        <v>60</v>
      </c>
      <c r="I23" s="1">
        <v>20082647470150</v>
      </c>
      <c r="J23" s="2">
        <v>82647470156</v>
      </c>
      <c r="N23" t="s">
        <v>169</v>
      </c>
    </row>
    <row r="24" spans="1:14" x14ac:dyDescent="0.2">
      <c r="A24" s="37" t="s">
        <v>15</v>
      </c>
      <c r="B24" s="37" t="s">
        <v>227</v>
      </c>
      <c r="C24" s="22">
        <v>8.4151000000000007</v>
      </c>
      <c r="D24" s="31">
        <f t="shared" si="0"/>
        <v>0</v>
      </c>
      <c r="E24" s="30">
        <f>C24*D24</f>
        <v>0</v>
      </c>
      <c r="F24">
        <v>6</v>
      </c>
      <c r="G24" s="1">
        <v>10082647470160</v>
      </c>
      <c r="H24">
        <v>48</v>
      </c>
      <c r="I24" s="1">
        <v>20082647470167</v>
      </c>
      <c r="J24" s="2">
        <v>82647470163</v>
      </c>
    </row>
    <row r="25" spans="1:14" x14ac:dyDescent="0.2">
      <c r="A25" s="37" t="s">
        <v>16</v>
      </c>
      <c r="B25" s="37" t="s">
        <v>228</v>
      </c>
      <c r="C25" s="22">
        <v>13.884400000000001</v>
      </c>
      <c r="D25" s="31">
        <f t="shared" si="0"/>
        <v>0</v>
      </c>
      <c r="E25" s="30">
        <f>C25*D25</f>
        <v>0</v>
      </c>
      <c r="F25">
        <v>6</v>
      </c>
      <c r="G25" s="1">
        <v>10082647470177</v>
      </c>
      <c r="H25">
        <v>36</v>
      </c>
      <c r="I25" s="1">
        <v>20082647470174</v>
      </c>
      <c r="J25" s="2">
        <v>82647470170</v>
      </c>
    </row>
    <row r="26" spans="1:14" x14ac:dyDescent="0.2">
      <c r="A26" s="37" t="s">
        <v>17</v>
      </c>
      <c r="B26" s="37" t="s">
        <v>229</v>
      </c>
      <c r="C26" s="22">
        <v>20.260100000000001</v>
      </c>
      <c r="D26" s="31">
        <f t="shared" si="0"/>
        <v>0</v>
      </c>
      <c r="E26" s="30">
        <f>C26*D26</f>
        <v>0</v>
      </c>
      <c r="F26">
        <v>6</v>
      </c>
      <c r="G26" s="1">
        <v>10082647470184</v>
      </c>
      <c r="H26">
        <v>24</v>
      </c>
      <c r="I26" s="1">
        <v>20082647470181</v>
      </c>
      <c r="J26" s="2">
        <v>82647470187</v>
      </c>
    </row>
    <row r="27" spans="1:14" x14ac:dyDescent="0.2">
      <c r="A27" s="37" t="s">
        <v>18</v>
      </c>
      <c r="B27" s="37" t="s">
        <v>230</v>
      </c>
      <c r="C27" s="22">
        <v>39.201800000000006</v>
      </c>
      <c r="D27" s="31">
        <f t="shared" si="0"/>
        <v>0</v>
      </c>
      <c r="E27" s="30">
        <f>C27*D27</f>
        <v>0</v>
      </c>
      <c r="F27">
        <v>1</v>
      </c>
      <c r="G27" s="1">
        <v>10082647470191</v>
      </c>
      <c r="H27">
        <v>20</v>
      </c>
      <c r="I27" s="1">
        <v>20082647470198</v>
      </c>
      <c r="J27" s="2">
        <v>82647470194</v>
      </c>
    </row>
    <row r="28" spans="1:14" x14ac:dyDescent="0.2">
      <c r="A28" s="37" t="s">
        <v>19</v>
      </c>
      <c r="B28" s="37" t="s">
        <v>231</v>
      </c>
      <c r="C28" s="22">
        <v>47.781700000000001</v>
      </c>
      <c r="D28" s="31">
        <f t="shared" si="0"/>
        <v>0</v>
      </c>
      <c r="E28" s="30">
        <f>C28*D28</f>
        <v>0</v>
      </c>
      <c r="F28">
        <v>1</v>
      </c>
      <c r="G28" s="1">
        <v>10082647470207</v>
      </c>
      <c r="H28">
        <v>10</v>
      </c>
      <c r="I28" s="1">
        <v>20082647470204</v>
      </c>
      <c r="J28" s="2">
        <v>82647470200</v>
      </c>
    </row>
    <row r="29" spans="1:14" x14ac:dyDescent="0.2">
      <c r="A29" s="37" t="s">
        <v>20</v>
      </c>
      <c r="B29" s="37" t="s">
        <v>232</v>
      </c>
      <c r="C29" s="22">
        <v>79.907399999999996</v>
      </c>
      <c r="D29" s="31">
        <f t="shared" si="0"/>
        <v>0</v>
      </c>
      <c r="E29" s="30">
        <f>C29*D29</f>
        <v>0</v>
      </c>
      <c r="F29">
        <v>1</v>
      </c>
      <c r="G29" s="1">
        <v>10082647470214</v>
      </c>
      <c r="H29">
        <v>6</v>
      </c>
      <c r="I29" s="1">
        <v>20082647470211</v>
      </c>
      <c r="J29" s="2">
        <v>82647470217</v>
      </c>
    </row>
    <row r="30" spans="1:14" x14ac:dyDescent="0.2">
      <c r="A30" s="37" t="s">
        <v>21</v>
      </c>
      <c r="B30" s="37" t="s">
        <v>22</v>
      </c>
      <c r="C30" s="22">
        <v>4.4496000000000002</v>
      </c>
      <c r="D30" s="31">
        <f t="shared" si="0"/>
        <v>0</v>
      </c>
      <c r="E30" s="30">
        <f>C30*D30</f>
        <v>0</v>
      </c>
      <c r="F30">
        <v>12</v>
      </c>
      <c r="G30" s="1">
        <v>10082647470030</v>
      </c>
      <c r="H30">
        <v>96</v>
      </c>
      <c r="I30" s="1">
        <v>20082647470037</v>
      </c>
      <c r="J30" s="2">
        <v>82647470033</v>
      </c>
    </row>
    <row r="31" spans="1:14" x14ac:dyDescent="0.2">
      <c r="A31" s="37" t="s">
        <v>23</v>
      </c>
      <c r="B31" s="37" t="s">
        <v>24</v>
      </c>
      <c r="C31" s="22">
        <v>5.6341000000000001</v>
      </c>
      <c r="D31" s="31">
        <f t="shared" si="0"/>
        <v>0</v>
      </c>
      <c r="E31" s="30">
        <f>C31*D31</f>
        <v>0</v>
      </c>
      <c r="F31">
        <v>12</v>
      </c>
      <c r="G31" s="1">
        <v>10082647470047</v>
      </c>
      <c r="H31">
        <v>72</v>
      </c>
      <c r="I31" s="1">
        <v>20082647470044</v>
      </c>
      <c r="J31" s="2">
        <v>82647470040</v>
      </c>
    </row>
    <row r="32" spans="1:14" x14ac:dyDescent="0.2">
      <c r="A32" s="37" t="s">
        <v>25</v>
      </c>
      <c r="B32" s="37" t="s">
        <v>26</v>
      </c>
      <c r="C32" s="22">
        <v>7.9001000000000001</v>
      </c>
      <c r="D32" s="31">
        <f t="shared" si="0"/>
        <v>0</v>
      </c>
      <c r="E32" s="30">
        <f>C32*D32</f>
        <v>0</v>
      </c>
      <c r="F32">
        <v>12</v>
      </c>
      <c r="G32" s="1">
        <v>10082647470054</v>
      </c>
      <c r="H32">
        <v>60</v>
      </c>
      <c r="I32" s="1">
        <v>20082647470051</v>
      </c>
      <c r="J32" s="2">
        <v>82647470057</v>
      </c>
    </row>
    <row r="33" spans="1:10" x14ac:dyDescent="0.2">
      <c r="A33" s="37" t="s">
        <v>27</v>
      </c>
      <c r="B33" s="37" t="s">
        <v>28</v>
      </c>
      <c r="C33" s="22">
        <v>9.1567000000000007</v>
      </c>
      <c r="D33" s="31">
        <f t="shared" si="0"/>
        <v>0</v>
      </c>
      <c r="E33" s="30">
        <f>C33*D33</f>
        <v>0</v>
      </c>
      <c r="F33">
        <v>6</v>
      </c>
      <c r="G33" s="1">
        <v>10082647470061</v>
      </c>
      <c r="H33">
        <v>48</v>
      </c>
      <c r="I33" s="1">
        <v>20082647470068</v>
      </c>
      <c r="J33" s="2">
        <v>82647470064</v>
      </c>
    </row>
    <row r="34" spans="1:10" x14ac:dyDescent="0.2">
      <c r="A34" s="37" t="s">
        <v>29</v>
      </c>
      <c r="B34" s="37" t="s">
        <v>30</v>
      </c>
      <c r="C34" s="22">
        <v>15.9856</v>
      </c>
      <c r="D34" s="31">
        <f t="shared" si="0"/>
        <v>0</v>
      </c>
      <c r="E34" s="30">
        <f>C34*D34</f>
        <v>0</v>
      </c>
      <c r="F34">
        <v>6</v>
      </c>
      <c r="G34" s="1">
        <v>10082647470078</v>
      </c>
      <c r="H34">
        <v>36</v>
      </c>
      <c r="I34" s="1">
        <v>20082647470075</v>
      </c>
      <c r="J34" s="2">
        <v>82647470071</v>
      </c>
    </row>
    <row r="35" spans="1:10" x14ac:dyDescent="0.2">
      <c r="A35" s="37" t="s">
        <v>31</v>
      </c>
      <c r="B35" s="37" t="s">
        <v>32</v>
      </c>
      <c r="C35" s="22">
        <v>22.793900000000001</v>
      </c>
      <c r="D35" s="31">
        <f t="shared" si="0"/>
        <v>0</v>
      </c>
      <c r="E35" s="30">
        <f>C35*D35</f>
        <v>0</v>
      </c>
      <c r="F35">
        <v>6</v>
      </c>
      <c r="G35" s="1">
        <v>10082647470085</v>
      </c>
      <c r="H35">
        <v>24</v>
      </c>
      <c r="I35" s="1">
        <v>20082647470082</v>
      </c>
      <c r="J35" s="2">
        <v>82647470088</v>
      </c>
    </row>
    <row r="36" spans="1:10" x14ac:dyDescent="0.2">
      <c r="A36" s="37" t="s">
        <v>33</v>
      </c>
      <c r="B36" s="37" t="s">
        <v>34</v>
      </c>
      <c r="C36" s="22">
        <v>40.788000000000004</v>
      </c>
      <c r="D36" s="31">
        <f t="shared" si="0"/>
        <v>0</v>
      </c>
      <c r="E36" s="30">
        <f>C36*D36</f>
        <v>0</v>
      </c>
      <c r="F36">
        <v>1</v>
      </c>
      <c r="G36" s="1">
        <v>10082647470092</v>
      </c>
      <c r="H36">
        <v>20</v>
      </c>
      <c r="I36" s="1">
        <v>20082647470099</v>
      </c>
      <c r="J36" s="2">
        <v>82647470095</v>
      </c>
    </row>
    <row r="37" spans="1:10" x14ac:dyDescent="0.2">
      <c r="A37" s="37" t="s">
        <v>35</v>
      </c>
      <c r="B37" s="37" t="s">
        <v>36</v>
      </c>
      <c r="C37" s="22">
        <v>47.781700000000001</v>
      </c>
      <c r="D37" s="31">
        <f t="shared" si="0"/>
        <v>0</v>
      </c>
      <c r="E37" s="30">
        <f>C37*D37</f>
        <v>0</v>
      </c>
      <c r="F37">
        <v>1</v>
      </c>
      <c r="G37" s="1">
        <v>10082647470108</v>
      </c>
      <c r="H37">
        <v>10</v>
      </c>
      <c r="I37" s="1">
        <v>20082647470105</v>
      </c>
      <c r="J37" s="2">
        <v>82647470101</v>
      </c>
    </row>
    <row r="38" spans="1:10" x14ac:dyDescent="0.2">
      <c r="A38" s="37" t="s">
        <v>37</v>
      </c>
      <c r="B38" s="37" t="s">
        <v>38</v>
      </c>
      <c r="C38" s="22">
        <v>79.907399999999996</v>
      </c>
      <c r="D38" s="31">
        <f t="shared" si="0"/>
        <v>0</v>
      </c>
      <c r="E38" s="30">
        <f>C38*D38</f>
        <v>0</v>
      </c>
      <c r="F38">
        <v>1</v>
      </c>
      <c r="G38" s="1">
        <v>10082647470115</v>
      </c>
      <c r="H38">
        <v>6</v>
      </c>
      <c r="I38" s="1">
        <v>20082647470112</v>
      </c>
      <c r="J38" s="2">
        <v>82647470118</v>
      </c>
    </row>
    <row r="39" spans="1:10" x14ac:dyDescent="0.2">
      <c r="A39" s="36" t="s">
        <v>223</v>
      </c>
      <c r="D39" s="29"/>
      <c r="E39" s="29"/>
      <c r="G39" s="1"/>
      <c r="I39" s="1"/>
      <c r="J39" s="2"/>
    </row>
    <row r="40" spans="1:10" x14ac:dyDescent="0.2">
      <c r="A40" s="37" t="s">
        <v>39</v>
      </c>
      <c r="B40" s="37" t="s">
        <v>40</v>
      </c>
      <c r="C40" s="22">
        <v>9.2796000000000003</v>
      </c>
      <c r="D40" s="31">
        <f t="shared" si="0"/>
        <v>0</v>
      </c>
      <c r="E40" s="30">
        <f>C40*D40</f>
        <v>0</v>
      </c>
      <c r="F40">
        <v>1</v>
      </c>
      <c r="G40" s="1">
        <v>10082647771038</v>
      </c>
      <c r="H40">
        <v>100</v>
      </c>
      <c r="I40" s="1">
        <v>20082647771035</v>
      </c>
      <c r="J40" s="2">
        <v>82647771031</v>
      </c>
    </row>
    <row r="41" spans="1:10" x14ac:dyDescent="0.2">
      <c r="A41" s="37" t="s">
        <v>41</v>
      </c>
      <c r="B41" s="37" t="s">
        <v>42</v>
      </c>
      <c r="C41" s="22">
        <v>12.483060000000002</v>
      </c>
      <c r="D41" s="31">
        <f t="shared" si="0"/>
        <v>0</v>
      </c>
      <c r="E41" s="30">
        <f>C41*D41</f>
        <v>0</v>
      </c>
      <c r="F41">
        <v>1</v>
      </c>
      <c r="G41" s="1">
        <v>10082647771045</v>
      </c>
      <c r="H41">
        <v>100</v>
      </c>
      <c r="I41" s="1">
        <v>20082647771042</v>
      </c>
      <c r="J41" s="2">
        <v>82647771048</v>
      </c>
    </row>
    <row r="42" spans="1:10" x14ac:dyDescent="0.2">
      <c r="A42" s="37" t="s">
        <v>43</v>
      </c>
      <c r="B42" s="37" t="s">
        <v>44</v>
      </c>
      <c r="C42" s="22">
        <v>19.55265</v>
      </c>
      <c r="D42" s="31">
        <f t="shared" si="0"/>
        <v>0</v>
      </c>
      <c r="E42" s="30">
        <f>C42*D42</f>
        <v>0</v>
      </c>
      <c r="F42">
        <v>5</v>
      </c>
      <c r="G42" s="1">
        <v>10082647012759</v>
      </c>
      <c r="H42">
        <v>40</v>
      </c>
      <c r="I42" s="1">
        <v>20082647012756</v>
      </c>
      <c r="J42" s="2">
        <v>82647012752</v>
      </c>
    </row>
    <row r="43" spans="1:10" x14ac:dyDescent="0.2">
      <c r="A43" s="37" t="s">
        <v>45</v>
      </c>
      <c r="B43" s="37" t="s">
        <v>46</v>
      </c>
      <c r="C43" s="22">
        <v>26.668860000000002</v>
      </c>
      <c r="D43" s="31">
        <f t="shared" si="0"/>
        <v>0</v>
      </c>
      <c r="E43" s="30">
        <f>C43*D43</f>
        <v>0</v>
      </c>
      <c r="F43">
        <v>1</v>
      </c>
      <c r="G43" s="1">
        <v>10082647150963</v>
      </c>
      <c r="H43">
        <v>100</v>
      </c>
      <c r="I43" s="1">
        <v>20082647150960</v>
      </c>
      <c r="J43" s="2">
        <v>82647150966</v>
      </c>
    </row>
    <row r="44" spans="1:10" x14ac:dyDescent="0.2">
      <c r="A44" s="37" t="s">
        <v>47</v>
      </c>
      <c r="B44" s="37" t="s">
        <v>48</v>
      </c>
      <c r="C44" s="22">
        <v>33.135720000000006</v>
      </c>
      <c r="D44" s="31">
        <f t="shared" si="0"/>
        <v>0</v>
      </c>
      <c r="E44" s="30">
        <f>C44*D44</f>
        <v>0</v>
      </c>
      <c r="F44">
        <v>1</v>
      </c>
      <c r="G44" s="1">
        <v>10082647150970</v>
      </c>
      <c r="H44">
        <v>48</v>
      </c>
      <c r="I44" s="1">
        <v>20082647150977</v>
      </c>
      <c r="J44" s="2">
        <v>82647150973</v>
      </c>
    </row>
    <row r="45" spans="1:10" x14ac:dyDescent="0.2">
      <c r="A45" s="37" t="s">
        <v>49</v>
      </c>
      <c r="B45" s="37" t="s">
        <v>50</v>
      </c>
      <c r="C45" s="22">
        <v>54.142470000000003</v>
      </c>
      <c r="D45" s="31">
        <f t="shared" si="0"/>
        <v>0</v>
      </c>
      <c r="E45" s="30">
        <f>C45*D45</f>
        <v>0</v>
      </c>
      <c r="F45">
        <v>1</v>
      </c>
      <c r="G45" s="1">
        <v>10082647150987</v>
      </c>
      <c r="H45">
        <v>24</v>
      </c>
      <c r="I45" s="1">
        <v>20082647150984</v>
      </c>
      <c r="J45" s="2">
        <v>82647150980</v>
      </c>
    </row>
    <row r="46" spans="1:10" x14ac:dyDescent="0.2">
      <c r="A46" s="36" t="s">
        <v>221</v>
      </c>
      <c r="D46" s="29"/>
      <c r="E46" s="29"/>
      <c r="G46" s="1"/>
      <c r="I46" s="1"/>
      <c r="J46" s="2"/>
    </row>
    <row r="47" spans="1:10" x14ac:dyDescent="0.2">
      <c r="A47" s="37" t="s">
        <v>55</v>
      </c>
      <c r="B47" s="37" t="s">
        <v>222</v>
      </c>
      <c r="C47" s="22">
        <v>23.30667</v>
      </c>
      <c r="D47" s="31">
        <f t="shared" si="0"/>
        <v>0</v>
      </c>
      <c r="E47" s="30">
        <f>C47*D47</f>
        <v>0</v>
      </c>
      <c r="F47">
        <v>1</v>
      </c>
      <c r="G47" s="1">
        <v>10082647772837</v>
      </c>
      <c r="H47">
        <v>72</v>
      </c>
      <c r="I47" s="1">
        <v>20082647772834</v>
      </c>
      <c r="J47" s="2">
        <v>82647772830</v>
      </c>
    </row>
    <row r="48" spans="1:10" x14ac:dyDescent="0.2">
      <c r="A48" s="37" t="s">
        <v>56</v>
      </c>
      <c r="B48" s="37" t="s">
        <v>57</v>
      </c>
      <c r="C48" s="22">
        <v>29.119740000000004</v>
      </c>
      <c r="D48" s="31">
        <f t="shared" si="0"/>
        <v>0</v>
      </c>
      <c r="E48" s="30">
        <f>C48*D48</f>
        <v>0</v>
      </c>
      <c r="F48">
        <v>1</v>
      </c>
      <c r="G48" s="1">
        <v>10082647772844</v>
      </c>
      <c r="H48">
        <v>60</v>
      </c>
      <c r="I48" s="1">
        <v>20082647772841</v>
      </c>
      <c r="J48" s="2">
        <v>82647772847</v>
      </c>
    </row>
    <row r="49" spans="1:10" x14ac:dyDescent="0.2">
      <c r="A49" s="37" t="s">
        <v>58</v>
      </c>
      <c r="B49" s="37" t="s">
        <v>59</v>
      </c>
      <c r="C49" s="22">
        <v>38.77008</v>
      </c>
      <c r="D49" s="31">
        <f t="shared" si="0"/>
        <v>0</v>
      </c>
      <c r="E49" s="30">
        <f>C49*D49</f>
        <v>0</v>
      </c>
      <c r="F49">
        <v>1</v>
      </c>
      <c r="G49" s="1">
        <v>10082647772851</v>
      </c>
      <c r="H49">
        <v>45</v>
      </c>
      <c r="I49" s="1">
        <v>20082647772858</v>
      </c>
      <c r="J49" s="2">
        <v>82647772854</v>
      </c>
    </row>
    <row r="50" spans="1:10" x14ac:dyDescent="0.2">
      <c r="A50" s="37" t="s">
        <v>60</v>
      </c>
      <c r="B50" s="37" t="s">
        <v>61</v>
      </c>
      <c r="C50" s="22">
        <v>63.601890000000004</v>
      </c>
      <c r="D50" s="31">
        <f t="shared" si="0"/>
        <v>0</v>
      </c>
      <c r="E50" s="30">
        <f>C50*D50</f>
        <v>0</v>
      </c>
      <c r="F50">
        <v>1</v>
      </c>
      <c r="G50" s="1">
        <v>10082647772868</v>
      </c>
      <c r="H50">
        <v>24</v>
      </c>
      <c r="I50" s="1">
        <v>20082647772865</v>
      </c>
      <c r="J50" s="2">
        <v>82647772861</v>
      </c>
    </row>
    <row r="51" spans="1:10" x14ac:dyDescent="0.2">
      <c r="A51" s="37" t="s">
        <v>62</v>
      </c>
      <c r="B51" s="37" t="s">
        <v>63</v>
      </c>
      <c r="C51" s="22">
        <v>80.577120000000008</v>
      </c>
      <c r="D51" s="31">
        <f t="shared" si="0"/>
        <v>0</v>
      </c>
      <c r="E51" s="30">
        <f>C51*D51</f>
        <v>0</v>
      </c>
      <c r="F51">
        <v>1</v>
      </c>
      <c r="G51" s="1">
        <v>10082647772875</v>
      </c>
      <c r="H51">
        <v>16</v>
      </c>
      <c r="I51" s="1">
        <v>20082647772872</v>
      </c>
      <c r="J51" s="2">
        <v>82647772878</v>
      </c>
    </row>
    <row r="52" spans="1:10" x14ac:dyDescent="0.2">
      <c r="A52" s="37" t="s">
        <v>64</v>
      </c>
      <c r="B52" s="37" t="s">
        <v>65</v>
      </c>
      <c r="C52" s="22">
        <v>114.81396000000002</v>
      </c>
      <c r="D52" s="31">
        <f t="shared" si="0"/>
        <v>0</v>
      </c>
      <c r="E52" s="30">
        <f>C52*D52</f>
        <v>0</v>
      </c>
      <c r="F52">
        <v>1</v>
      </c>
      <c r="G52" s="1">
        <v>10082647772882</v>
      </c>
      <c r="H52">
        <v>12</v>
      </c>
      <c r="I52" s="1">
        <v>20082647772889</v>
      </c>
      <c r="J52" s="2">
        <v>82647772885</v>
      </c>
    </row>
    <row r="53" spans="1:10" x14ac:dyDescent="0.2">
      <c r="A53" s="37" t="s">
        <v>51</v>
      </c>
      <c r="B53" s="37" t="s">
        <v>52</v>
      </c>
      <c r="C53" s="22">
        <v>218.60340000000002</v>
      </c>
      <c r="D53" s="31">
        <f t="shared" si="0"/>
        <v>0</v>
      </c>
      <c r="E53" s="30">
        <f>C53*D53</f>
        <v>0</v>
      </c>
      <c r="F53">
        <v>1</v>
      </c>
      <c r="G53" s="1">
        <v>10082647152592</v>
      </c>
      <c r="H53">
        <v>6</v>
      </c>
      <c r="I53" s="1">
        <v>20082647152599</v>
      </c>
      <c r="J53" s="2">
        <v>82647152595</v>
      </c>
    </row>
    <row r="54" spans="1:10" x14ac:dyDescent="0.2">
      <c r="A54" s="37" t="s">
        <v>53</v>
      </c>
      <c r="B54" s="37" t="s">
        <v>54</v>
      </c>
      <c r="C54" s="22">
        <v>356.24118000000004</v>
      </c>
      <c r="D54" s="31">
        <f t="shared" si="0"/>
        <v>0</v>
      </c>
      <c r="E54" s="30">
        <f>C54*D54</f>
        <v>0</v>
      </c>
      <c r="F54">
        <v>1</v>
      </c>
      <c r="G54" s="1">
        <v>10082647772110</v>
      </c>
      <c r="H54">
        <v>1</v>
      </c>
      <c r="I54" s="1">
        <v>20082647772117</v>
      </c>
      <c r="J54" s="2">
        <v>82647772113</v>
      </c>
    </row>
    <row r="55" spans="1:10" x14ac:dyDescent="0.2">
      <c r="A55" s="37" t="s">
        <v>66</v>
      </c>
      <c r="B55" s="37" t="s">
        <v>67</v>
      </c>
      <c r="C55" s="22">
        <v>218.60340000000002</v>
      </c>
      <c r="D55" s="31">
        <f t="shared" si="0"/>
        <v>0</v>
      </c>
      <c r="E55" s="30">
        <f>C55*D55</f>
        <v>0</v>
      </c>
      <c r="F55">
        <v>1</v>
      </c>
      <c r="G55" s="1">
        <v>10082647772202</v>
      </c>
      <c r="H55">
        <v>6</v>
      </c>
      <c r="I55" s="1">
        <v>20082647772209</v>
      </c>
      <c r="J55" s="2">
        <v>82647772205</v>
      </c>
    </row>
    <row r="56" spans="1:10" x14ac:dyDescent="0.2">
      <c r="A56" s="37" t="s">
        <v>68</v>
      </c>
      <c r="B56" s="37" t="s">
        <v>69</v>
      </c>
      <c r="C56" s="22">
        <v>356.24118000000004</v>
      </c>
      <c r="D56" s="31">
        <f t="shared" si="0"/>
        <v>0</v>
      </c>
      <c r="E56" s="30">
        <f>C56*D56</f>
        <v>0</v>
      </c>
      <c r="F56">
        <v>1</v>
      </c>
      <c r="G56" s="1">
        <v>10082647772219</v>
      </c>
      <c r="H56">
        <v>1</v>
      </c>
      <c r="I56" s="1">
        <v>20082647772216</v>
      </c>
      <c r="J56" s="2">
        <v>82647772212</v>
      </c>
    </row>
    <row r="57" spans="1:10" x14ac:dyDescent="0.2">
      <c r="A57" s="36" t="s">
        <v>220</v>
      </c>
      <c r="D57" s="29"/>
      <c r="E57" s="29"/>
      <c r="F57" s="22"/>
      <c r="G57" s="1"/>
      <c r="I57" s="1"/>
      <c r="J57" s="2"/>
    </row>
    <row r="58" spans="1:10" x14ac:dyDescent="0.2">
      <c r="A58" s="37" t="s">
        <v>70</v>
      </c>
      <c r="B58" s="37" t="s">
        <v>71</v>
      </c>
      <c r="C58" s="22">
        <v>20.581620000000004</v>
      </c>
      <c r="D58" s="31">
        <f t="shared" si="0"/>
        <v>0</v>
      </c>
      <c r="E58" s="30">
        <f>C58*D58</f>
        <v>0</v>
      </c>
      <c r="F58">
        <v>1</v>
      </c>
      <c r="G58" s="1">
        <v>10082647012919</v>
      </c>
      <c r="H58">
        <v>48</v>
      </c>
      <c r="I58" s="1">
        <v>20082647012916</v>
      </c>
      <c r="J58" s="2">
        <v>82647012912</v>
      </c>
    </row>
    <row r="59" spans="1:10" x14ac:dyDescent="0.2">
      <c r="A59" s="37" t="s">
        <v>72</v>
      </c>
      <c r="B59" s="37" t="s">
        <v>73</v>
      </c>
      <c r="C59" s="22">
        <v>29.837910000000004</v>
      </c>
      <c r="D59" s="31">
        <f t="shared" si="0"/>
        <v>0</v>
      </c>
      <c r="E59" s="30">
        <f>C59*D59</f>
        <v>0</v>
      </c>
      <c r="F59">
        <v>1</v>
      </c>
      <c r="G59" s="1">
        <v>10082647012926</v>
      </c>
      <c r="H59">
        <v>24</v>
      </c>
      <c r="I59" s="1">
        <v>20082647012923</v>
      </c>
      <c r="J59" s="2">
        <v>82647012929</v>
      </c>
    </row>
    <row r="60" spans="1:10" x14ac:dyDescent="0.2">
      <c r="A60" s="37" t="s">
        <v>74</v>
      </c>
      <c r="B60" s="37" t="s">
        <v>75</v>
      </c>
      <c r="C60" s="22">
        <v>20.581620000000004</v>
      </c>
      <c r="D60" s="31">
        <f t="shared" si="0"/>
        <v>0</v>
      </c>
      <c r="E60" s="30">
        <f>C60*D60</f>
        <v>0</v>
      </c>
      <c r="F60">
        <v>1</v>
      </c>
      <c r="G60" s="1">
        <v>10082647012933</v>
      </c>
      <c r="H60">
        <v>48</v>
      </c>
      <c r="I60" s="1">
        <v>20082647012930</v>
      </c>
      <c r="J60" s="2">
        <v>82647012936</v>
      </c>
    </row>
    <row r="61" spans="1:10" x14ac:dyDescent="0.2">
      <c r="A61" s="37" t="s">
        <v>76</v>
      </c>
      <c r="B61" s="37" t="s">
        <v>77</v>
      </c>
      <c r="C61" s="22">
        <v>29.837910000000004</v>
      </c>
      <c r="D61" s="31">
        <f t="shared" si="0"/>
        <v>0</v>
      </c>
      <c r="E61" s="30">
        <f>C61*D61</f>
        <v>0</v>
      </c>
      <c r="F61">
        <v>1</v>
      </c>
      <c r="G61" s="1">
        <v>10082647012940</v>
      </c>
      <c r="H61">
        <v>24</v>
      </c>
      <c r="I61" s="1">
        <v>20082647012947</v>
      </c>
      <c r="J61" s="2">
        <v>82647012943</v>
      </c>
    </row>
    <row r="62" spans="1:10" x14ac:dyDescent="0.2">
      <c r="A62" s="36" t="s">
        <v>199</v>
      </c>
      <c r="D62" s="29"/>
      <c r="E62" s="29"/>
      <c r="F62" s="22"/>
      <c r="G62" s="1"/>
      <c r="I62" s="1"/>
      <c r="J62" s="2"/>
    </row>
    <row r="63" spans="1:10" x14ac:dyDescent="0.2">
      <c r="A63" s="37" t="s">
        <v>78</v>
      </c>
      <c r="B63" s="37" t="s">
        <v>79</v>
      </c>
      <c r="C63" s="22">
        <v>5.2117999999999993</v>
      </c>
      <c r="D63" s="31">
        <f t="shared" si="0"/>
        <v>0</v>
      </c>
      <c r="E63" s="30">
        <f>C63*D63</f>
        <v>0</v>
      </c>
      <c r="F63">
        <v>1</v>
      </c>
      <c r="G63" s="1">
        <v>10082647770635</v>
      </c>
      <c r="H63">
        <v>100</v>
      </c>
      <c r="I63" s="1">
        <v>20082647770632</v>
      </c>
      <c r="J63" s="2">
        <v>82647770638</v>
      </c>
    </row>
    <row r="64" spans="1:10" x14ac:dyDescent="0.2">
      <c r="A64" s="37" t="s">
        <v>80</v>
      </c>
      <c r="B64" s="37" t="s">
        <v>81</v>
      </c>
      <c r="C64" s="22">
        <v>6.7259000000000002</v>
      </c>
      <c r="D64" s="31">
        <f t="shared" si="0"/>
        <v>0</v>
      </c>
      <c r="E64" s="30">
        <f>C64*D64</f>
        <v>0</v>
      </c>
      <c r="F64">
        <v>1</v>
      </c>
      <c r="G64" s="1">
        <v>10082647770642</v>
      </c>
      <c r="H64">
        <v>100</v>
      </c>
      <c r="I64" s="1">
        <v>20082647770649</v>
      </c>
      <c r="J64" s="2">
        <v>82647770645</v>
      </c>
    </row>
    <row r="65" spans="1:10" x14ac:dyDescent="0.2">
      <c r="A65" s="37" t="s">
        <v>82</v>
      </c>
      <c r="B65" s="37" t="s">
        <v>83</v>
      </c>
      <c r="C65" s="22">
        <v>9.414200000000001</v>
      </c>
      <c r="D65" s="31">
        <f t="shared" si="0"/>
        <v>0</v>
      </c>
      <c r="E65" s="30">
        <f>C65*D65</f>
        <v>0</v>
      </c>
      <c r="F65">
        <v>1</v>
      </c>
      <c r="G65" s="1">
        <v>10082647770659</v>
      </c>
      <c r="H65">
        <v>50</v>
      </c>
      <c r="I65" s="1">
        <v>20082647770656</v>
      </c>
      <c r="J65" s="2">
        <v>82647770652</v>
      </c>
    </row>
    <row r="66" spans="1:10" x14ac:dyDescent="0.2">
      <c r="A66" s="37" t="s">
        <v>84</v>
      </c>
      <c r="B66" s="37" t="s">
        <v>85</v>
      </c>
      <c r="C66" s="22">
        <v>13.441500000000001</v>
      </c>
      <c r="D66" s="31">
        <f t="shared" si="0"/>
        <v>0</v>
      </c>
      <c r="E66" s="30">
        <f>C66*D66</f>
        <v>0</v>
      </c>
      <c r="F66">
        <v>1</v>
      </c>
      <c r="G66" s="1">
        <v>10082647770666</v>
      </c>
      <c r="H66">
        <v>50</v>
      </c>
      <c r="I66" s="1">
        <v>20082647770663</v>
      </c>
      <c r="J66" s="2">
        <v>82647770669</v>
      </c>
    </row>
    <row r="67" spans="1:10" x14ac:dyDescent="0.2">
      <c r="A67" s="37" t="s">
        <v>86</v>
      </c>
      <c r="B67" s="37" t="s">
        <v>87</v>
      </c>
      <c r="C67" s="22">
        <v>19.343400000000003</v>
      </c>
      <c r="D67" s="31">
        <f t="shared" si="0"/>
        <v>0</v>
      </c>
      <c r="E67" s="30">
        <f>C67*D67</f>
        <v>0</v>
      </c>
      <c r="F67">
        <v>1</v>
      </c>
      <c r="G67" s="1">
        <v>10082647770673</v>
      </c>
      <c r="H67">
        <v>50</v>
      </c>
      <c r="I67" s="1">
        <v>20082647770670</v>
      </c>
      <c r="J67" s="2">
        <v>82647770676</v>
      </c>
    </row>
    <row r="68" spans="1:10" x14ac:dyDescent="0.2">
      <c r="A68" s="37" t="s">
        <v>88</v>
      </c>
      <c r="B68" s="37" t="s">
        <v>89</v>
      </c>
      <c r="C68" s="22">
        <v>24.029899999999998</v>
      </c>
      <c r="D68" s="31">
        <f t="shared" si="0"/>
        <v>0</v>
      </c>
      <c r="E68" s="30">
        <f>C68*D68</f>
        <v>0</v>
      </c>
      <c r="F68">
        <v>1</v>
      </c>
      <c r="G68" s="1">
        <v>10082647770680</v>
      </c>
      <c r="H68">
        <v>20</v>
      </c>
      <c r="I68" s="1">
        <v>20082647770687</v>
      </c>
      <c r="J68" s="2">
        <v>82647770683</v>
      </c>
    </row>
    <row r="69" spans="1:10" x14ac:dyDescent="0.2">
      <c r="A69" s="37" t="s">
        <v>90</v>
      </c>
      <c r="B69" s="37" t="s">
        <v>91</v>
      </c>
      <c r="C69" s="22">
        <v>63.973300000000002</v>
      </c>
      <c r="D69" s="31">
        <f t="shared" si="0"/>
        <v>0</v>
      </c>
      <c r="E69" s="30">
        <f>C69*D69</f>
        <v>0</v>
      </c>
      <c r="F69">
        <v>1</v>
      </c>
      <c r="G69" s="1">
        <v>10082647770697</v>
      </c>
      <c r="H69">
        <v>12</v>
      </c>
      <c r="I69" s="1">
        <v>20082647770694</v>
      </c>
      <c r="J69" s="2">
        <v>82647770690</v>
      </c>
    </row>
    <row r="70" spans="1:10" x14ac:dyDescent="0.2">
      <c r="A70" s="37" t="s">
        <v>92</v>
      </c>
      <c r="B70" s="37" t="s">
        <v>93</v>
      </c>
      <c r="C70" s="22">
        <v>89.548199999999994</v>
      </c>
      <c r="D70" s="31">
        <f t="shared" si="0"/>
        <v>0</v>
      </c>
      <c r="E70" s="30">
        <f>C70*D70</f>
        <v>0</v>
      </c>
      <c r="F70">
        <v>1</v>
      </c>
      <c r="G70" s="1">
        <v>10082647770703</v>
      </c>
      <c r="H70">
        <v>12</v>
      </c>
      <c r="I70" s="1">
        <v>20082647770700</v>
      </c>
      <c r="J70" s="2">
        <v>82647770706</v>
      </c>
    </row>
    <row r="71" spans="1:10" x14ac:dyDescent="0.2">
      <c r="A71" s="37" t="s">
        <v>94</v>
      </c>
      <c r="B71" s="37" t="s">
        <v>95</v>
      </c>
      <c r="C71" s="22">
        <v>168.29169999999999</v>
      </c>
      <c r="D71" s="31">
        <f t="shared" si="0"/>
        <v>0</v>
      </c>
      <c r="E71" s="30">
        <f>C71*D71</f>
        <v>0</v>
      </c>
      <c r="F71">
        <v>1</v>
      </c>
      <c r="G71" s="1">
        <v>10082647770710</v>
      </c>
      <c r="H71">
        <v>6</v>
      </c>
      <c r="I71" s="1">
        <v>20082647770717</v>
      </c>
      <c r="J71" s="2">
        <v>82647770713</v>
      </c>
    </row>
    <row r="72" spans="1:10" x14ac:dyDescent="0.2">
      <c r="A72" s="37" t="s">
        <v>96</v>
      </c>
      <c r="B72" s="37" t="s">
        <v>97</v>
      </c>
      <c r="C72" s="22">
        <v>5.2117999999999993</v>
      </c>
      <c r="D72" s="31">
        <f t="shared" si="0"/>
        <v>0</v>
      </c>
      <c r="E72" s="30">
        <f>C72*D72</f>
        <v>0</v>
      </c>
      <c r="F72">
        <v>1</v>
      </c>
      <c r="G72" s="1">
        <v>10082647770031</v>
      </c>
      <c r="H72">
        <v>100</v>
      </c>
      <c r="I72" s="1">
        <v>20082647770038</v>
      </c>
      <c r="J72" s="2">
        <v>82647770034</v>
      </c>
    </row>
    <row r="73" spans="1:10" x14ac:dyDescent="0.2">
      <c r="A73" s="37" t="s">
        <v>98</v>
      </c>
      <c r="B73" s="37" t="s">
        <v>99</v>
      </c>
      <c r="C73" s="22">
        <v>6.7259000000000002</v>
      </c>
      <c r="D73" s="31">
        <f t="shared" ref="D73:D119" si="1">$E$6</f>
        <v>0</v>
      </c>
      <c r="E73" s="30">
        <f>C73*D73</f>
        <v>0</v>
      </c>
      <c r="F73">
        <v>1</v>
      </c>
      <c r="G73" s="1">
        <v>10082647770048</v>
      </c>
      <c r="H73">
        <v>100</v>
      </c>
      <c r="I73" s="1">
        <v>20082647770045</v>
      </c>
      <c r="J73" s="2">
        <v>82647770041</v>
      </c>
    </row>
    <row r="74" spans="1:10" x14ac:dyDescent="0.2">
      <c r="A74" s="37" t="s">
        <v>100</v>
      </c>
      <c r="B74" s="37" t="s">
        <v>101</v>
      </c>
      <c r="C74" s="22">
        <v>9.414200000000001</v>
      </c>
      <c r="D74" s="31">
        <f t="shared" si="1"/>
        <v>0</v>
      </c>
      <c r="E74" s="30">
        <f>C74*D74</f>
        <v>0</v>
      </c>
      <c r="F74">
        <v>1</v>
      </c>
      <c r="G74" s="1">
        <v>10082647770055</v>
      </c>
      <c r="H74">
        <v>50</v>
      </c>
      <c r="I74" s="1">
        <v>20082647770052</v>
      </c>
      <c r="J74" s="2">
        <v>82647770058</v>
      </c>
    </row>
    <row r="75" spans="1:10" x14ac:dyDescent="0.2">
      <c r="A75" s="37" t="s">
        <v>102</v>
      </c>
      <c r="B75" s="37" t="s">
        <v>103</v>
      </c>
      <c r="C75" s="22">
        <v>13.441500000000001</v>
      </c>
      <c r="D75" s="31">
        <f t="shared" si="1"/>
        <v>0</v>
      </c>
      <c r="E75" s="30">
        <f>C75*D75</f>
        <v>0</v>
      </c>
      <c r="F75">
        <v>1</v>
      </c>
      <c r="G75" s="1">
        <v>10082647770062</v>
      </c>
      <c r="H75">
        <v>50</v>
      </c>
      <c r="I75" s="1">
        <v>20082647770069</v>
      </c>
      <c r="J75" s="2">
        <v>82647770065</v>
      </c>
    </row>
    <row r="76" spans="1:10" x14ac:dyDescent="0.2">
      <c r="A76" s="37" t="s">
        <v>104</v>
      </c>
      <c r="B76" s="37" t="s">
        <v>105</v>
      </c>
      <c r="C76" s="22">
        <v>19.343400000000003</v>
      </c>
      <c r="D76" s="31">
        <f t="shared" si="1"/>
        <v>0</v>
      </c>
      <c r="E76" s="30">
        <f>C76*D76</f>
        <v>0</v>
      </c>
      <c r="F76">
        <v>1</v>
      </c>
      <c r="G76" s="1">
        <v>10082647770079</v>
      </c>
      <c r="H76">
        <v>50</v>
      </c>
      <c r="I76" s="1">
        <v>20082647770076</v>
      </c>
      <c r="J76" s="2">
        <v>82647770072</v>
      </c>
    </row>
    <row r="77" spans="1:10" x14ac:dyDescent="0.2">
      <c r="A77" s="37" t="s">
        <v>106</v>
      </c>
      <c r="B77" s="37" t="s">
        <v>107</v>
      </c>
      <c r="C77" s="22">
        <v>24.029899999999998</v>
      </c>
      <c r="D77" s="31">
        <f t="shared" si="1"/>
        <v>0</v>
      </c>
      <c r="E77" s="30">
        <f>C77*D77</f>
        <v>0</v>
      </c>
      <c r="F77">
        <v>1</v>
      </c>
      <c r="G77" s="1">
        <v>10082647770086</v>
      </c>
      <c r="H77">
        <v>20</v>
      </c>
      <c r="I77" s="1">
        <v>20082647770083</v>
      </c>
      <c r="J77" s="2">
        <v>82647770089</v>
      </c>
    </row>
    <row r="78" spans="1:10" x14ac:dyDescent="0.2">
      <c r="A78" s="37" t="s">
        <v>108</v>
      </c>
      <c r="B78" s="37" t="s">
        <v>109</v>
      </c>
      <c r="C78" s="22">
        <v>63.973300000000002</v>
      </c>
      <c r="D78" s="31">
        <f t="shared" si="1"/>
        <v>0</v>
      </c>
      <c r="E78" s="30">
        <f>C78*D78</f>
        <v>0</v>
      </c>
      <c r="F78">
        <v>1</v>
      </c>
      <c r="G78" s="1">
        <v>10082647770093</v>
      </c>
      <c r="H78">
        <v>12</v>
      </c>
      <c r="I78" s="1">
        <v>20082647770090</v>
      </c>
      <c r="J78" s="2">
        <v>82647770096</v>
      </c>
    </row>
    <row r="79" spans="1:10" x14ac:dyDescent="0.2">
      <c r="A79" s="37" t="s">
        <v>110</v>
      </c>
      <c r="B79" s="37" t="s">
        <v>111</v>
      </c>
      <c r="C79" s="22">
        <v>89.548199999999994</v>
      </c>
      <c r="D79" s="31">
        <f t="shared" si="1"/>
        <v>0</v>
      </c>
      <c r="E79" s="30">
        <f>C79*D79</f>
        <v>0</v>
      </c>
      <c r="F79">
        <v>1</v>
      </c>
      <c r="G79" s="1">
        <v>10082647770109</v>
      </c>
      <c r="H79">
        <v>12</v>
      </c>
      <c r="I79" s="1">
        <v>20082647770106</v>
      </c>
      <c r="J79" s="2">
        <v>82647770102</v>
      </c>
    </row>
    <row r="80" spans="1:10" x14ac:dyDescent="0.2">
      <c r="A80" s="37" t="s">
        <v>112</v>
      </c>
      <c r="B80" s="37" t="s">
        <v>113</v>
      </c>
      <c r="C80" s="22">
        <v>168.29169999999999</v>
      </c>
      <c r="D80" s="31">
        <f t="shared" si="1"/>
        <v>0</v>
      </c>
      <c r="E80" s="30">
        <f>C80*D80</f>
        <v>0</v>
      </c>
      <c r="F80">
        <v>1</v>
      </c>
      <c r="G80" s="1">
        <v>10082647770116</v>
      </c>
      <c r="H80">
        <v>6</v>
      </c>
      <c r="I80" s="1">
        <v>20082647770113</v>
      </c>
      <c r="J80" s="2">
        <v>82647770119</v>
      </c>
    </row>
    <row r="81" spans="1:10" x14ac:dyDescent="0.2">
      <c r="A81" s="36" t="s">
        <v>198</v>
      </c>
      <c r="D81" s="29"/>
      <c r="E81" s="29"/>
      <c r="G81" s="1"/>
      <c r="I81" s="1"/>
      <c r="J81" s="2"/>
    </row>
    <row r="82" spans="1:10" x14ac:dyDescent="0.2">
      <c r="A82" s="37" t="s">
        <v>114</v>
      </c>
      <c r="B82" s="37" t="s">
        <v>201</v>
      </c>
      <c r="C82" s="22">
        <v>4.7880000000000003</v>
      </c>
      <c r="D82" s="31">
        <f t="shared" si="1"/>
        <v>0</v>
      </c>
      <c r="E82" s="30">
        <f>C82*D82</f>
        <v>0</v>
      </c>
      <c r="F82">
        <v>10</v>
      </c>
      <c r="G82" s="1">
        <v>10082647770932</v>
      </c>
      <c r="H82">
        <v>100</v>
      </c>
      <c r="I82" s="1">
        <v>20082647770939</v>
      </c>
      <c r="J82" s="2">
        <v>82647770935</v>
      </c>
    </row>
    <row r="83" spans="1:10" x14ac:dyDescent="0.2">
      <c r="A83" s="37" t="s">
        <v>115</v>
      </c>
      <c r="B83" s="37" t="s">
        <v>202</v>
      </c>
      <c r="C83" s="22">
        <v>6.3959999999999999</v>
      </c>
      <c r="D83" s="31">
        <f t="shared" si="1"/>
        <v>0</v>
      </c>
      <c r="E83" s="30">
        <f>C83*D83</f>
        <v>0</v>
      </c>
      <c r="F83">
        <v>10</v>
      </c>
      <c r="G83" s="1">
        <v>10082647770949</v>
      </c>
      <c r="H83">
        <v>100</v>
      </c>
      <c r="I83" s="1">
        <v>20082647770946</v>
      </c>
      <c r="J83" s="2">
        <v>82647770942</v>
      </c>
    </row>
    <row r="84" spans="1:10" x14ac:dyDescent="0.2">
      <c r="A84" s="37" t="s">
        <v>116</v>
      </c>
      <c r="B84" s="37" t="s">
        <v>203</v>
      </c>
      <c r="C84" s="22">
        <v>9.911999999999999</v>
      </c>
      <c r="D84" s="31">
        <f t="shared" si="1"/>
        <v>0</v>
      </c>
      <c r="E84" s="30">
        <f>C84*D84</f>
        <v>0</v>
      </c>
      <c r="F84">
        <v>10</v>
      </c>
      <c r="G84" s="1">
        <v>10082647770956</v>
      </c>
      <c r="H84">
        <v>50</v>
      </c>
      <c r="I84" s="1">
        <v>20082647770953</v>
      </c>
      <c r="J84" s="2">
        <v>82647770959</v>
      </c>
    </row>
    <row r="85" spans="1:10" x14ac:dyDescent="0.2">
      <c r="A85" s="37" t="s">
        <v>117</v>
      </c>
      <c r="B85" s="37" t="s">
        <v>204</v>
      </c>
      <c r="C85" s="22">
        <v>13.895999999999999</v>
      </c>
      <c r="D85" s="31">
        <f t="shared" si="1"/>
        <v>0</v>
      </c>
      <c r="E85" s="30">
        <f>C85*D85</f>
        <v>0</v>
      </c>
      <c r="F85">
        <v>5</v>
      </c>
      <c r="G85" s="1">
        <v>10082647770963</v>
      </c>
      <c r="H85">
        <v>50</v>
      </c>
      <c r="I85" s="1">
        <v>20082647770960</v>
      </c>
      <c r="J85" s="2">
        <v>82647770966</v>
      </c>
    </row>
    <row r="86" spans="1:10" x14ac:dyDescent="0.2">
      <c r="A86" s="37" t="s">
        <v>118</v>
      </c>
      <c r="B86" s="37" t="s">
        <v>205</v>
      </c>
      <c r="C86" s="22">
        <v>17.135999999999999</v>
      </c>
      <c r="D86" s="31">
        <f t="shared" si="1"/>
        <v>0</v>
      </c>
      <c r="E86" s="30">
        <f>C86*D86</f>
        <v>0</v>
      </c>
      <c r="F86">
        <v>5</v>
      </c>
      <c r="G86" s="1">
        <v>10082647770970</v>
      </c>
      <c r="H86">
        <v>50</v>
      </c>
      <c r="I86" s="1">
        <v>20082647770977</v>
      </c>
      <c r="J86" s="2">
        <v>82647770973</v>
      </c>
    </row>
    <row r="87" spans="1:10" x14ac:dyDescent="0.2">
      <c r="A87" s="37" t="s">
        <v>119</v>
      </c>
      <c r="B87" s="37" t="s">
        <v>206</v>
      </c>
      <c r="C87" s="22">
        <v>25.655999999999999</v>
      </c>
      <c r="D87" s="31">
        <f t="shared" si="1"/>
        <v>0</v>
      </c>
      <c r="E87" s="30">
        <f>C87*D87</f>
        <v>0</v>
      </c>
      <c r="F87">
        <v>5</v>
      </c>
      <c r="G87" s="1">
        <v>10082647770987</v>
      </c>
      <c r="H87">
        <v>20</v>
      </c>
      <c r="I87" s="1">
        <v>20082647770984</v>
      </c>
      <c r="J87" s="2">
        <v>82647770980</v>
      </c>
    </row>
    <row r="88" spans="1:10" x14ac:dyDescent="0.2">
      <c r="A88" s="37" t="s">
        <v>120</v>
      </c>
      <c r="B88" s="37" t="s">
        <v>207</v>
      </c>
      <c r="C88" s="22">
        <v>50.243999999999993</v>
      </c>
      <c r="D88" s="31">
        <f t="shared" si="1"/>
        <v>0</v>
      </c>
      <c r="E88" s="30">
        <f>C88*D88</f>
        <v>0</v>
      </c>
      <c r="F88">
        <v>1</v>
      </c>
      <c r="G88" s="1">
        <v>10082647770994</v>
      </c>
      <c r="H88">
        <v>12</v>
      </c>
      <c r="I88" s="1">
        <v>20082647770991</v>
      </c>
      <c r="J88" s="2">
        <v>82647770997</v>
      </c>
    </row>
    <row r="89" spans="1:10" x14ac:dyDescent="0.2">
      <c r="A89" s="37" t="s">
        <v>121</v>
      </c>
      <c r="B89" s="37" t="s">
        <v>208</v>
      </c>
      <c r="C89" s="22">
        <v>78.768000000000001</v>
      </c>
      <c r="D89" s="31">
        <f t="shared" si="1"/>
        <v>0</v>
      </c>
      <c r="E89" s="30">
        <f>C89*D89</f>
        <v>0</v>
      </c>
      <c r="F89">
        <v>1</v>
      </c>
      <c r="G89" s="1">
        <v>10082647770918</v>
      </c>
      <c r="H89">
        <v>12</v>
      </c>
      <c r="I89" s="1">
        <v>20082647770915</v>
      </c>
      <c r="J89" s="2">
        <v>82647770911</v>
      </c>
    </row>
    <row r="90" spans="1:10" x14ac:dyDescent="0.2">
      <c r="A90" s="37" t="s">
        <v>122</v>
      </c>
      <c r="B90" s="37" t="s">
        <v>209</v>
      </c>
      <c r="C90" s="22">
        <v>169.03200000000001</v>
      </c>
      <c r="D90" s="31">
        <f t="shared" si="1"/>
        <v>0</v>
      </c>
      <c r="E90" s="30">
        <f>C90*D90</f>
        <v>0</v>
      </c>
      <c r="F90">
        <v>1</v>
      </c>
      <c r="G90" s="1">
        <v>10082647770925</v>
      </c>
      <c r="H90">
        <v>6</v>
      </c>
      <c r="I90" s="1">
        <v>20082647770922</v>
      </c>
      <c r="J90" s="2">
        <v>82647770928</v>
      </c>
    </row>
    <row r="91" spans="1:10" x14ac:dyDescent="0.2">
      <c r="A91" s="37" t="s">
        <v>123</v>
      </c>
      <c r="B91" s="37" t="s">
        <v>210</v>
      </c>
      <c r="C91" s="22">
        <v>668.09456999999998</v>
      </c>
      <c r="D91" s="31">
        <f t="shared" si="1"/>
        <v>0</v>
      </c>
      <c r="E91" s="30">
        <f>C91*D91</f>
        <v>0</v>
      </c>
      <c r="F91">
        <v>1</v>
      </c>
      <c r="G91" s="1">
        <v>10082647097671</v>
      </c>
      <c r="H91">
        <v>5</v>
      </c>
      <c r="I91" s="1">
        <v>20082647097678</v>
      </c>
      <c r="J91" s="2">
        <v>82647097674</v>
      </c>
    </row>
    <row r="92" spans="1:10" x14ac:dyDescent="0.2">
      <c r="A92" s="37" t="s">
        <v>124</v>
      </c>
      <c r="B92" s="37" t="s">
        <v>211</v>
      </c>
      <c r="C92" s="22">
        <v>4.7880000000000003</v>
      </c>
      <c r="D92" s="31">
        <f t="shared" si="1"/>
        <v>0</v>
      </c>
      <c r="E92" s="30">
        <f>C92*D92</f>
        <v>0</v>
      </c>
      <c r="F92">
        <v>10</v>
      </c>
      <c r="G92" s="1">
        <v>10082647770833</v>
      </c>
      <c r="H92">
        <v>100</v>
      </c>
      <c r="I92" s="1">
        <v>20082647770830</v>
      </c>
      <c r="J92" s="2">
        <v>82647770836</v>
      </c>
    </row>
    <row r="93" spans="1:10" x14ac:dyDescent="0.2">
      <c r="A93" s="37" t="s">
        <v>125</v>
      </c>
      <c r="B93" s="37" t="s">
        <v>212</v>
      </c>
      <c r="C93" s="22">
        <v>6.3959999999999999</v>
      </c>
      <c r="D93" s="31">
        <f t="shared" si="1"/>
        <v>0</v>
      </c>
      <c r="E93" s="30">
        <f>C93*D93</f>
        <v>0</v>
      </c>
      <c r="F93">
        <v>10</v>
      </c>
      <c r="G93" s="1">
        <v>10082647770840</v>
      </c>
      <c r="H93">
        <v>100</v>
      </c>
      <c r="I93" s="1">
        <v>20082647770847</v>
      </c>
      <c r="J93" s="2">
        <v>82647770843</v>
      </c>
    </row>
    <row r="94" spans="1:10" x14ac:dyDescent="0.2">
      <c r="A94" s="37" t="s">
        <v>126</v>
      </c>
      <c r="B94" s="37" t="s">
        <v>213</v>
      </c>
      <c r="C94" s="22">
        <v>9.911999999999999</v>
      </c>
      <c r="D94" s="31">
        <f t="shared" si="1"/>
        <v>0</v>
      </c>
      <c r="E94" s="30">
        <f>C94*D94</f>
        <v>0</v>
      </c>
      <c r="F94">
        <v>10</v>
      </c>
      <c r="G94" s="1">
        <v>10082647770857</v>
      </c>
      <c r="H94">
        <v>50</v>
      </c>
      <c r="I94" s="1">
        <v>20082647770854</v>
      </c>
      <c r="J94" s="2">
        <v>82647770850</v>
      </c>
    </row>
    <row r="95" spans="1:10" x14ac:dyDescent="0.2">
      <c r="A95" s="37" t="s">
        <v>127</v>
      </c>
      <c r="B95" s="37" t="s">
        <v>214</v>
      </c>
      <c r="C95" s="22">
        <v>13.895999999999999</v>
      </c>
      <c r="D95" s="31">
        <f t="shared" si="1"/>
        <v>0</v>
      </c>
      <c r="E95" s="30">
        <f>C95*D95</f>
        <v>0</v>
      </c>
      <c r="F95">
        <v>1</v>
      </c>
      <c r="G95" s="1">
        <v>10082647770864</v>
      </c>
      <c r="H95">
        <v>100</v>
      </c>
      <c r="I95" s="1">
        <v>20082647770861</v>
      </c>
      <c r="J95" s="2">
        <v>82647770867</v>
      </c>
    </row>
    <row r="96" spans="1:10" x14ac:dyDescent="0.2">
      <c r="A96" s="37" t="s">
        <v>128</v>
      </c>
      <c r="B96" s="37" t="s">
        <v>215</v>
      </c>
      <c r="C96" s="22">
        <v>17.135999999999999</v>
      </c>
      <c r="D96" s="31">
        <f t="shared" si="1"/>
        <v>0</v>
      </c>
      <c r="E96" s="30">
        <f>C96*D96</f>
        <v>0</v>
      </c>
      <c r="F96">
        <v>5</v>
      </c>
      <c r="G96" s="1">
        <v>10082647770871</v>
      </c>
      <c r="H96">
        <v>50</v>
      </c>
      <c r="I96" s="1">
        <v>20082647770878</v>
      </c>
      <c r="J96" s="2">
        <v>82647770874</v>
      </c>
    </row>
    <row r="97" spans="1:10" x14ac:dyDescent="0.2">
      <c r="A97" s="37" t="s">
        <v>129</v>
      </c>
      <c r="B97" s="37" t="s">
        <v>216</v>
      </c>
      <c r="C97" s="22">
        <v>25.655999999999999</v>
      </c>
      <c r="D97" s="31">
        <f t="shared" si="1"/>
        <v>0</v>
      </c>
      <c r="E97" s="30">
        <f>C97*D97</f>
        <v>0</v>
      </c>
      <c r="F97">
        <v>5</v>
      </c>
      <c r="G97" s="1">
        <v>10082647770888</v>
      </c>
      <c r="H97">
        <v>20</v>
      </c>
      <c r="I97" s="1">
        <v>20082647770885</v>
      </c>
      <c r="J97" s="2">
        <v>82647770881</v>
      </c>
    </row>
    <row r="98" spans="1:10" x14ac:dyDescent="0.2">
      <c r="A98" s="37" t="s">
        <v>130</v>
      </c>
      <c r="B98" s="37" t="s">
        <v>217</v>
      </c>
      <c r="C98" s="22">
        <v>50.243999999999993</v>
      </c>
      <c r="D98" s="31">
        <f t="shared" si="1"/>
        <v>0</v>
      </c>
      <c r="E98" s="30">
        <f>C98*D98</f>
        <v>0</v>
      </c>
      <c r="F98">
        <v>1</v>
      </c>
      <c r="G98" s="1">
        <v>10082647770895</v>
      </c>
      <c r="H98">
        <v>16</v>
      </c>
      <c r="I98" s="1">
        <v>20082647770892</v>
      </c>
      <c r="J98" s="2">
        <v>82647770898</v>
      </c>
    </row>
    <row r="99" spans="1:10" x14ac:dyDescent="0.2">
      <c r="A99" s="37" t="s">
        <v>131</v>
      </c>
      <c r="B99" s="37" t="s">
        <v>218</v>
      </c>
      <c r="C99" s="22">
        <v>78.768000000000001</v>
      </c>
      <c r="D99" s="31">
        <f t="shared" si="1"/>
        <v>0</v>
      </c>
      <c r="E99" s="30">
        <f>C99*D99</f>
        <v>0</v>
      </c>
      <c r="F99">
        <v>1</v>
      </c>
      <c r="G99" s="1">
        <v>10082647770819</v>
      </c>
      <c r="H99">
        <v>12</v>
      </c>
      <c r="I99" s="1">
        <v>20082647770816</v>
      </c>
      <c r="J99" s="2">
        <v>82647770812</v>
      </c>
    </row>
    <row r="100" spans="1:10" x14ac:dyDescent="0.2">
      <c r="A100" s="37" t="s">
        <v>132</v>
      </c>
      <c r="B100" s="37" t="s">
        <v>219</v>
      </c>
      <c r="C100" s="22">
        <v>169.03200000000001</v>
      </c>
      <c r="D100" s="31">
        <f t="shared" si="1"/>
        <v>0</v>
      </c>
      <c r="E100" s="30">
        <f>C100*D100</f>
        <v>0</v>
      </c>
      <c r="F100">
        <v>1</v>
      </c>
      <c r="G100" s="1">
        <v>10082647770826</v>
      </c>
      <c r="H100">
        <v>8</v>
      </c>
      <c r="I100" s="1">
        <v>20082647770823</v>
      </c>
      <c r="J100" s="2">
        <v>82647770829</v>
      </c>
    </row>
    <row r="101" spans="1:10" x14ac:dyDescent="0.2">
      <c r="A101" s="36" t="s">
        <v>200</v>
      </c>
      <c r="D101" s="29"/>
      <c r="E101" s="29"/>
      <c r="G101" s="1"/>
      <c r="I101" s="1"/>
      <c r="J101" s="2"/>
    </row>
    <row r="102" spans="1:10" x14ac:dyDescent="0.2">
      <c r="A102" s="37" t="s">
        <v>133</v>
      </c>
      <c r="B102" s="37" t="s">
        <v>134</v>
      </c>
      <c r="C102" s="22">
        <v>4.9646000000000008</v>
      </c>
      <c r="D102" s="31">
        <f t="shared" si="1"/>
        <v>0</v>
      </c>
      <c r="E102" s="30">
        <f>C102*D102</f>
        <v>0</v>
      </c>
      <c r="F102">
        <v>1</v>
      </c>
      <c r="G102" s="1">
        <v>10082647770437</v>
      </c>
      <c r="H102">
        <v>100</v>
      </c>
      <c r="I102" s="1">
        <v>20082647770434</v>
      </c>
      <c r="J102" s="2">
        <v>82647770430</v>
      </c>
    </row>
    <row r="103" spans="1:10" x14ac:dyDescent="0.2">
      <c r="A103" s="37" t="s">
        <v>137</v>
      </c>
      <c r="B103" s="37" t="s">
        <v>138</v>
      </c>
      <c r="C103" s="22">
        <v>6.4066000000000001</v>
      </c>
      <c r="D103" s="31">
        <f t="shared" si="1"/>
        <v>0</v>
      </c>
      <c r="E103" s="30">
        <f>C103*D103</f>
        <v>0</v>
      </c>
      <c r="F103">
        <v>1</v>
      </c>
      <c r="G103" s="1">
        <v>10082647770444</v>
      </c>
      <c r="H103">
        <v>100</v>
      </c>
      <c r="I103" s="1">
        <v>20082647770441</v>
      </c>
      <c r="J103" s="2">
        <v>82647770447</v>
      </c>
    </row>
    <row r="104" spans="1:10" x14ac:dyDescent="0.2">
      <c r="A104" s="37" t="s">
        <v>141</v>
      </c>
      <c r="B104" s="37" t="s">
        <v>142</v>
      </c>
      <c r="C104" s="22">
        <v>8.9713000000000012</v>
      </c>
      <c r="D104" s="31">
        <f t="shared" si="1"/>
        <v>0</v>
      </c>
      <c r="E104" s="30">
        <f>C104*D104</f>
        <v>0</v>
      </c>
      <c r="F104">
        <v>1</v>
      </c>
      <c r="G104" s="1">
        <v>10082647770451</v>
      </c>
      <c r="H104">
        <v>50</v>
      </c>
      <c r="I104" s="1">
        <v>20082647770458</v>
      </c>
      <c r="J104" s="2">
        <v>82647770454</v>
      </c>
    </row>
    <row r="105" spans="1:10" x14ac:dyDescent="0.2">
      <c r="A105" s="37" t="s">
        <v>145</v>
      </c>
      <c r="B105" s="37" t="s">
        <v>146</v>
      </c>
      <c r="C105" s="22">
        <v>12.802899999999999</v>
      </c>
      <c r="D105" s="31">
        <f t="shared" si="1"/>
        <v>0</v>
      </c>
      <c r="E105" s="30">
        <f>C105*D105</f>
        <v>0</v>
      </c>
      <c r="F105">
        <v>1</v>
      </c>
      <c r="G105" s="1">
        <v>10082647770468</v>
      </c>
      <c r="H105">
        <v>50</v>
      </c>
      <c r="I105" s="1">
        <v>20082647770465</v>
      </c>
      <c r="J105" s="2">
        <v>82647770461</v>
      </c>
    </row>
    <row r="106" spans="1:10" x14ac:dyDescent="0.2">
      <c r="A106" s="37" t="s">
        <v>149</v>
      </c>
      <c r="B106" s="37" t="s">
        <v>150</v>
      </c>
      <c r="C106" s="22">
        <v>18.4267</v>
      </c>
      <c r="D106" s="31">
        <f t="shared" si="1"/>
        <v>0</v>
      </c>
      <c r="E106" s="30">
        <f>C106*D106</f>
        <v>0</v>
      </c>
      <c r="F106">
        <v>1</v>
      </c>
      <c r="G106" s="1">
        <v>10082647770475</v>
      </c>
      <c r="H106">
        <v>50</v>
      </c>
      <c r="I106" s="1">
        <v>20082647770472</v>
      </c>
      <c r="J106" s="2">
        <v>82647770478</v>
      </c>
    </row>
    <row r="107" spans="1:10" x14ac:dyDescent="0.2">
      <c r="A107" s="37" t="s">
        <v>153</v>
      </c>
      <c r="B107" s="37" t="s">
        <v>154</v>
      </c>
      <c r="C107" s="22">
        <v>22.886599999999998</v>
      </c>
      <c r="D107" s="31">
        <f t="shared" si="1"/>
        <v>0</v>
      </c>
      <c r="E107" s="30">
        <f>C107*D107</f>
        <v>0</v>
      </c>
      <c r="F107">
        <v>1</v>
      </c>
      <c r="G107" s="1">
        <v>10082647770482</v>
      </c>
      <c r="H107">
        <v>20</v>
      </c>
      <c r="I107" s="1">
        <v>20082647770489</v>
      </c>
      <c r="J107" s="2">
        <v>82647770485</v>
      </c>
    </row>
    <row r="108" spans="1:10" x14ac:dyDescent="0.2">
      <c r="A108" s="37" t="s">
        <v>157</v>
      </c>
      <c r="B108" s="37" t="s">
        <v>158</v>
      </c>
      <c r="C108" s="22">
        <v>60.924500000000002</v>
      </c>
      <c r="D108" s="31">
        <f t="shared" si="1"/>
        <v>0</v>
      </c>
      <c r="E108" s="30">
        <f>C108*D108</f>
        <v>0</v>
      </c>
      <c r="F108">
        <v>1</v>
      </c>
      <c r="G108" s="1">
        <v>10082647770499</v>
      </c>
      <c r="H108">
        <v>12</v>
      </c>
      <c r="I108" s="1">
        <v>20082647770496</v>
      </c>
      <c r="J108" s="2">
        <v>82647770492</v>
      </c>
    </row>
    <row r="109" spans="1:10" x14ac:dyDescent="0.2">
      <c r="A109" s="37" t="s">
        <v>161</v>
      </c>
      <c r="B109" s="37" t="s">
        <v>162</v>
      </c>
      <c r="C109" s="22">
        <v>85.284000000000006</v>
      </c>
      <c r="D109" s="31">
        <f t="shared" si="1"/>
        <v>0</v>
      </c>
      <c r="E109" s="30">
        <f>C109*D109</f>
        <v>0</v>
      </c>
      <c r="F109">
        <v>1</v>
      </c>
      <c r="G109" s="1">
        <v>10082647770413</v>
      </c>
      <c r="H109">
        <v>12</v>
      </c>
      <c r="I109" s="1">
        <v>20082647770410</v>
      </c>
      <c r="J109" s="2">
        <v>82647770416</v>
      </c>
    </row>
    <row r="110" spans="1:10" x14ac:dyDescent="0.2">
      <c r="A110" s="37" t="s">
        <v>165</v>
      </c>
      <c r="B110" s="37" t="s">
        <v>166</v>
      </c>
      <c r="C110" s="22">
        <v>160.27830000000003</v>
      </c>
      <c r="D110" s="31">
        <f t="shared" si="1"/>
        <v>0</v>
      </c>
      <c r="E110" s="30">
        <f>C110*D110</f>
        <v>0</v>
      </c>
      <c r="F110">
        <v>1</v>
      </c>
      <c r="G110" s="1">
        <v>10082647770420</v>
      </c>
      <c r="H110">
        <v>6</v>
      </c>
      <c r="I110" s="1">
        <v>20082647770427</v>
      </c>
      <c r="J110" s="2">
        <v>82647770423</v>
      </c>
    </row>
    <row r="111" spans="1:10" x14ac:dyDescent="0.2">
      <c r="A111" s="37" t="s">
        <v>135</v>
      </c>
      <c r="B111" s="37" t="s">
        <v>136</v>
      </c>
      <c r="C111" s="22">
        <v>4.9646000000000008</v>
      </c>
      <c r="D111" s="31">
        <f t="shared" si="1"/>
        <v>0</v>
      </c>
      <c r="E111" s="30">
        <f>C111*D111</f>
        <v>0</v>
      </c>
      <c r="F111">
        <v>1</v>
      </c>
      <c r="G111" s="1">
        <v>10082647770536</v>
      </c>
      <c r="H111">
        <v>100</v>
      </c>
      <c r="I111" s="1">
        <v>20082647770533</v>
      </c>
      <c r="J111" s="2">
        <v>82647770539</v>
      </c>
    </row>
    <row r="112" spans="1:10" x14ac:dyDescent="0.2">
      <c r="A112" s="37" t="s">
        <v>139</v>
      </c>
      <c r="B112" s="37" t="s">
        <v>140</v>
      </c>
      <c r="C112" s="22">
        <v>6.4066000000000001</v>
      </c>
      <c r="D112" s="31">
        <f t="shared" si="1"/>
        <v>0</v>
      </c>
      <c r="E112" s="30">
        <f>C112*D112</f>
        <v>0</v>
      </c>
      <c r="F112">
        <v>1</v>
      </c>
      <c r="G112" s="1">
        <v>10082647770543</v>
      </c>
      <c r="H112">
        <v>100</v>
      </c>
      <c r="I112" s="1">
        <v>20082647770540</v>
      </c>
      <c r="J112" s="2">
        <v>82647770546</v>
      </c>
    </row>
    <row r="113" spans="1:10" x14ac:dyDescent="0.2">
      <c r="A113" s="37" t="s">
        <v>143</v>
      </c>
      <c r="B113" s="37" t="s">
        <v>144</v>
      </c>
      <c r="C113" s="22">
        <v>8.9713000000000012</v>
      </c>
      <c r="D113" s="31">
        <f t="shared" si="1"/>
        <v>0</v>
      </c>
      <c r="E113" s="30">
        <f>C113*D113</f>
        <v>0</v>
      </c>
      <c r="F113">
        <v>1</v>
      </c>
      <c r="G113" s="1">
        <v>10082647770550</v>
      </c>
      <c r="H113">
        <v>50</v>
      </c>
      <c r="I113" s="1">
        <v>20082647770557</v>
      </c>
      <c r="J113" s="2">
        <v>82647770553</v>
      </c>
    </row>
    <row r="114" spans="1:10" x14ac:dyDescent="0.2">
      <c r="A114" s="37" t="s">
        <v>147</v>
      </c>
      <c r="B114" s="37" t="s">
        <v>148</v>
      </c>
      <c r="C114" s="22">
        <v>12.802899999999999</v>
      </c>
      <c r="D114" s="31">
        <f t="shared" si="1"/>
        <v>0</v>
      </c>
      <c r="E114" s="30">
        <f>C114*D114</f>
        <v>0</v>
      </c>
      <c r="F114">
        <v>1</v>
      </c>
      <c r="G114" s="1">
        <v>10082647770567</v>
      </c>
      <c r="H114">
        <v>50</v>
      </c>
      <c r="I114" s="1">
        <v>20082647770564</v>
      </c>
      <c r="J114" s="2">
        <v>82647770560</v>
      </c>
    </row>
    <row r="115" spans="1:10" x14ac:dyDescent="0.2">
      <c r="A115" s="37" t="s">
        <v>151</v>
      </c>
      <c r="B115" s="37" t="s">
        <v>152</v>
      </c>
      <c r="C115" s="22">
        <v>18.4267</v>
      </c>
      <c r="D115" s="31">
        <f t="shared" si="1"/>
        <v>0</v>
      </c>
      <c r="E115" s="30">
        <f>C115*D115</f>
        <v>0</v>
      </c>
      <c r="F115">
        <v>1</v>
      </c>
      <c r="G115" s="1">
        <v>10082647770574</v>
      </c>
      <c r="H115">
        <v>50</v>
      </c>
      <c r="I115" s="1">
        <v>20082647770571</v>
      </c>
      <c r="J115" s="2">
        <v>82647770577</v>
      </c>
    </row>
    <row r="116" spans="1:10" x14ac:dyDescent="0.2">
      <c r="A116" s="37" t="s">
        <v>155</v>
      </c>
      <c r="B116" s="37" t="s">
        <v>156</v>
      </c>
      <c r="C116" s="22">
        <v>22.886599999999998</v>
      </c>
      <c r="D116" s="31">
        <f t="shared" si="1"/>
        <v>0</v>
      </c>
      <c r="E116" s="30">
        <f>C116*D116</f>
        <v>0</v>
      </c>
      <c r="F116">
        <v>1</v>
      </c>
      <c r="G116" s="1">
        <v>10082647770581</v>
      </c>
      <c r="H116">
        <v>20</v>
      </c>
      <c r="I116" s="1">
        <v>20082647770588</v>
      </c>
      <c r="J116" s="2">
        <v>82647770584</v>
      </c>
    </row>
    <row r="117" spans="1:10" x14ac:dyDescent="0.2">
      <c r="A117" s="37" t="s">
        <v>159</v>
      </c>
      <c r="B117" s="37" t="s">
        <v>160</v>
      </c>
      <c r="C117" s="22">
        <v>60.924500000000002</v>
      </c>
      <c r="D117" s="31">
        <f t="shared" si="1"/>
        <v>0</v>
      </c>
      <c r="E117" s="30">
        <f>C117*D117</f>
        <v>0</v>
      </c>
      <c r="F117">
        <v>1</v>
      </c>
      <c r="G117" s="1">
        <v>10082647770598</v>
      </c>
      <c r="H117">
        <v>12</v>
      </c>
      <c r="I117" s="1">
        <v>20082647770595</v>
      </c>
      <c r="J117" s="2">
        <v>82647770591</v>
      </c>
    </row>
    <row r="118" spans="1:10" x14ac:dyDescent="0.2">
      <c r="A118" s="37" t="s">
        <v>163</v>
      </c>
      <c r="B118" s="37" t="s">
        <v>164</v>
      </c>
      <c r="C118" s="22">
        <v>85.284000000000006</v>
      </c>
      <c r="D118" s="31">
        <f t="shared" si="1"/>
        <v>0</v>
      </c>
      <c r="E118" s="30">
        <f>C118*D118</f>
        <v>0</v>
      </c>
      <c r="F118">
        <v>1</v>
      </c>
      <c r="G118" s="1">
        <v>10082647770512</v>
      </c>
      <c r="H118">
        <v>12</v>
      </c>
      <c r="I118" s="1">
        <v>20082647770519</v>
      </c>
      <c r="J118" s="2">
        <v>82647770515</v>
      </c>
    </row>
    <row r="119" spans="1:10" x14ac:dyDescent="0.2">
      <c r="A119" s="37" t="s">
        <v>167</v>
      </c>
      <c r="B119" s="37" t="s">
        <v>168</v>
      </c>
      <c r="C119" s="22">
        <v>160.27830000000003</v>
      </c>
      <c r="D119" s="31">
        <f t="shared" si="1"/>
        <v>0</v>
      </c>
      <c r="E119" s="30">
        <f>C119*D119</f>
        <v>0</v>
      </c>
      <c r="F119">
        <v>1</v>
      </c>
      <c r="G119" s="1">
        <v>10082647770529</v>
      </c>
      <c r="H119">
        <v>6</v>
      </c>
      <c r="I119" s="1">
        <v>20082647770526</v>
      </c>
      <c r="J119" s="2">
        <v>82647770522</v>
      </c>
    </row>
    <row r="121" spans="1:10" x14ac:dyDescent="0.2">
      <c r="A121" s="38"/>
    </row>
  </sheetData>
  <autoFilter ref="A5:J119" xr:uid="{40F63964-563E-4D1E-962B-27EA20C2EB6B}"/>
  <phoneticPr fontId="0" type="noConversion"/>
  <printOptions gridLines="1"/>
  <pageMargins left="0.75" right="0.75" top="1" bottom="1" header="0.5" footer="0.5"/>
  <pageSetup scale="72" fitToHeight="0" orientation="landscape" r:id="rId1"/>
  <headerFooter alignWithMargins="0"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PVC</vt:lpstr>
      <vt:lpstr>PVC!Print_Area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2019-05-20T20:07:08Z</cp:lastPrinted>
  <dcterms:created xsi:type="dcterms:W3CDTF">2011-07-08T14:35:48Z</dcterms:created>
  <dcterms:modified xsi:type="dcterms:W3CDTF">2022-04-27T18:52:14Z</dcterms:modified>
</cp:coreProperties>
</file>